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files01.oka-pu.local\jimukyoku\研究推進Ｇ\★研究\★公募情報資料\2026年度送信\HP用\"/>
    </mc:Choice>
  </mc:AlternateContent>
  <xr:revisionPtr revIDLastSave="0" documentId="13_ncr:1_{EDD5647E-A1CE-40CF-A1E7-FAF2DDC4B46C}" xr6:coauthVersionLast="47" xr6:coauthVersionMax="47" xr10:uidLastSave="{00000000-0000-0000-0000-000000000000}"/>
  <bookViews>
    <workbookView xWindow="-108" yWindow="-108" windowWidth="23256" windowHeight="12456" firstSheet="1" activeTab="2" xr2:uid="{00000000-000D-0000-FFFF-FFFF00000000}"/>
  </bookViews>
  <sheets>
    <sheet name="2018年度周知分" sheetId="1" state="hidden" r:id="rId1"/>
    <sheet name="2025年度送信分 " sheetId="13" r:id="rId2"/>
    <sheet name="2026年度送信分" sheetId="12" r:id="rId3"/>
    <sheet name="抹茶と健康" sheetId="5" state="hidden" r:id="rId4"/>
  </sheets>
  <definedNames>
    <definedName name="_xlnm._FilterDatabase" localSheetId="0" hidden="1">'2018年度周知分'!$A$2:$O$2</definedName>
    <definedName name="_xlnm._FilterDatabase" localSheetId="1" hidden="1">'2025年度送信分 '!$A$2:$P$186</definedName>
    <definedName name="_xlnm._FilterDatabase" localSheetId="2" hidden="1">'2026年度送信分'!$A$2:$P$190</definedName>
    <definedName name="_xlnm.Print_Titles" localSheetId="1">'2025年度送信分 '!$1:$2</definedName>
    <definedName name="_xlnm.Print_Titles" localSheetId="2">'2026年度送信分'!$1:$2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85" i="13" l="1"/>
  <c r="A184" i="13"/>
  <c r="A183" i="13"/>
  <c r="A182" i="13"/>
  <c r="A181" i="13"/>
  <c r="A180" i="13"/>
  <c r="A179" i="13"/>
  <c r="A178" i="13"/>
  <c r="A177" i="13"/>
  <c r="A176" i="13"/>
  <c r="A175" i="13"/>
  <c r="A174" i="13"/>
  <c r="A173" i="13"/>
  <c r="A172" i="13"/>
  <c r="A171" i="13"/>
  <c r="A170" i="13"/>
  <c r="A169" i="13"/>
  <c r="A168" i="13"/>
  <c r="A167" i="13"/>
  <c r="A166" i="13"/>
  <c r="A165" i="13"/>
  <c r="A164" i="13"/>
  <c r="A163" i="13"/>
  <c r="A162" i="13"/>
  <c r="A161" i="13"/>
  <c r="A160" i="13"/>
  <c r="A159" i="13"/>
  <c r="A158" i="13"/>
  <c r="A157" i="13"/>
  <c r="A156" i="13"/>
  <c r="A155" i="13"/>
  <c r="A154" i="13"/>
  <c r="A153" i="13"/>
  <c r="A152" i="13"/>
  <c r="A151" i="13"/>
  <c r="A149" i="13"/>
  <c r="A148" i="13"/>
  <c r="A147" i="13"/>
  <c r="A146" i="13"/>
  <c r="A145" i="13"/>
  <c r="A144" i="13"/>
  <c r="A143" i="13"/>
  <c r="A142" i="13"/>
  <c r="A141" i="13"/>
  <c r="A140" i="13"/>
  <c r="A139" i="13"/>
  <c r="A138" i="13"/>
  <c r="A137" i="13"/>
  <c r="A136" i="13"/>
  <c r="A135" i="13"/>
  <c r="A134" i="13"/>
  <c r="A133" i="13"/>
  <c r="A132" i="13"/>
  <c r="A131" i="13"/>
  <c r="A130" i="13"/>
  <c r="A129" i="13"/>
  <c r="A128" i="13"/>
  <c r="A127" i="13"/>
  <c r="A126" i="13"/>
  <c r="A125" i="13"/>
  <c r="A124" i="13"/>
  <c r="A123" i="13"/>
  <c r="A122" i="13"/>
  <c r="A121" i="13"/>
  <c r="A120" i="13"/>
  <c r="A119" i="13"/>
  <c r="A118" i="13"/>
  <c r="A117" i="13"/>
  <c r="A116" i="13"/>
  <c r="A115" i="13"/>
  <c r="A114" i="13"/>
  <c r="A113" i="13"/>
  <c r="A112" i="13"/>
  <c r="A111" i="13"/>
  <c r="A109" i="13"/>
  <c r="A108" i="13"/>
  <c r="A107" i="13"/>
  <c r="A106" i="13"/>
  <c r="A105" i="13"/>
  <c r="A104" i="13"/>
  <c r="A103" i="13"/>
  <c r="A102" i="13"/>
  <c r="A101" i="13"/>
  <c r="A100" i="13"/>
  <c r="A99" i="13"/>
  <c r="A98" i="13"/>
  <c r="A97" i="13"/>
  <c r="A96" i="13"/>
  <c r="A95" i="13"/>
  <c r="A94" i="13"/>
  <c r="A93" i="13"/>
  <c r="A92" i="13"/>
  <c r="A91" i="13"/>
  <c r="A90" i="13"/>
  <c r="A89" i="13"/>
  <c r="A88" i="13"/>
  <c r="A87" i="13"/>
  <c r="A86" i="13"/>
  <c r="A85" i="13"/>
  <c r="A84" i="13"/>
  <c r="A83" i="13"/>
  <c r="A82" i="13"/>
  <c r="A81" i="13"/>
  <c r="A80" i="13"/>
  <c r="A79" i="13"/>
  <c r="A78" i="13"/>
  <c r="A77" i="13"/>
  <c r="A76" i="13"/>
  <c r="A75" i="13"/>
  <c r="A74" i="13"/>
  <c r="A73" i="13"/>
  <c r="A72" i="13"/>
  <c r="A71" i="13"/>
  <c r="A70" i="13"/>
  <c r="A69" i="13"/>
  <c r="A68" i="13"/>
  <c r="A67" i="13"/>
  <c r="A66" i="13"/>
  <c r="A65" i="13"/>
  <c r="A64" i="13"/>
  <c r="A63" i="13"/>
  <c r="A62" i="13"/>
  <c r="A61" i="13"/>
  <c r="A60" i="13"/>
  <c r="A59" i="13"/>
  <c r="A58" i="13"/>
  <c r="A57" i="13"/>
  <c r="A56" i="13"/>
  <c r="A55" i="13"/>
  <c r="A54" i="13"/>
  <c r="A53" i="13"/>
  <c r="A52" i="13"/>
  <c r="A51" i="13"/>
  <c r="A50" i="13"/>
  <c r="A49" i="13"/>
  <c r="A47" i="13"/>
  <c r="A46" i="13"/>
  <c r="A45" i="13"/>
  <c r="A44" i="13"/>
  <c r="A43" i="13"/>
  <c r="A42" i="13"/>
  <c r="A41" i="13"/>
  <c r="A40" i="13"/>
  <c r="A39" i="13"/>
  <c r="A38" i="13"/>
  <c r="A37" i="13"/>
  <c r="A36" i="13"/>
  <c r="A35" i="13"/>
  <c r="A34" i="13"/>
  <c r="A33" i="13"/>
  <c r="A32" i="13"/>
  <c r="A31" i="13"/>
  <c r="A30" i="13"/>
  <c r="A29" i="13"/>
  <c r="A28" i="13"/>
  <c r="A27" i="13"/>
  <c r="A26" i="13"/>
  <c r="A25" i="13"/>
  <c r="A24" i="13"/>
  <c r="A23" i="13"/>
  <c r="A22" i="13"/>
  <c r="A21" i="13"/>
  <c r="A20" i="13"/>
  <c r="A19" i="13"/>
  <c r="A18" i="13"/>
  <c r="A17" i="13"/>
  <c r="A16" i="13"/>
  <c r="A15" i="13"/>
  <c r="A14" i="13"/>
  <c r="A13" i="13"/>
  <c r="A12" i="13"/>
  <c r="A11" i="13"/>
  <c r="A10" i="13"/>
  <c r="A9" i="13"/>
  <c r="A8" i="13"/>
  <c r="A7" i="13"/>
  <c r="A6" i="13"/>
  <c r="A5" i="13"/>
  <c r="A4" i="13"/>
  <c r="A14" i="12" l="1"/>
  <c r="A15" i="12"/>
  <c r="A16" i="12"/>
  <c r="A18" i="12"/>
  <c r="A19" i="12"/>
  <c r="A20" i="12"/>
  <c r="A21" i="12"/>
  <c r="A22" i="12"/>
  <c r="A23" i="12"/>
  <c r="A24" i="12"/>
  <c r="A25" i="12"/>
  <c r="A26" i="12"/>
  <c r="A27" i="12"/>
  <c r="A28" i="12"/>
  <c r="A13" i="12"/>
  <c r="A189" i="12" l="1"/>
  <c r="A188" i="12"/>
  <c r="A187" i="12"/>
  <c r="A186" i="12"/>
  <c r="A185" i="12"/>
  <c r="A184" i="12"/>
  <c r="A183" i="12"/>
  <c r="A182" i="12"/>
  <c r="A181" i="12"/>
  <c r="A180" i="12"/>
  <c r="A179" i="12"/>
  <c r="A178" i="12"/>
  <c r="A177" i="12"/>
  <c r="A176" i="12"/>
  <c r="A175" i="12"/>
  <c r="A174" i="12"/>
  <c r="A173" i="12"/>
  <c r="A172" i="12"/>
  <c r="A171" i="12"/>
  <c r="A170" i="12"/>
  <c r="A169" i="12"/>
  <c r="A168" i="12"/>
  <c r="A167" i="12"/>
  <c r="A166" i="12"/>
  <c r="A165" i="12"/>
  <c r="A164" i="12"/>
  <c r="A163" i="12"/>
  <c r="A162" i="12"/>
  <c r="A161" i="12"/>
  <c r="A160" i="12"/>
  <c r="A159" i="12"/>
  <c r="A158" i="12"/>
  <c r="A157" i="12"/>
  <c r="A156" i="12"/>
  <c r="A155" i="12"/>
  <c r="A154" i="12"/>
  <c r="A153" i="12"/>
  <c r="A152" i="12"/>
  <c r="A151" i="12"/>
  <c r="A150" i="12"/>
  <c r="A149" i="12"/>
  <c r="A148" i="12"/>
  <c r="A147" i="12"/>
  <c r="A146" i="12"/>
  <c r="A145" i="12"/>
  <c r="A144" i="12"/>
  <c r="A143" i="12"/>
  <c r="A142" i="12"/>
  <c r="A141" i="12"/>
  <c r="A140" i="12"/>
  <c r="A139" i="12"/>
  <c r="A138" i="12"/>
  <c r="A137" i="12"/>
  <c r="A136" i="12"/>
  <c r="A135" i="12"/>
  <c r="A134" i="12"/>
  <c r="A133" i="12"/>
  <c r="A132" i="12"/>
  <c r="A131" i="12"/>
  <c r="A130" i="12"/>
  <c r="A129" i="12"/>
  <c r="A128" i="12"/>
  <c r="A127" i="12"/>
  <c r="A126" i="12"/>
  <c r="A125" i="12"/>
  <c r="A124" i="12"/>
  <c r="A123" i="12"/>
  <c r="A122" i="12"/>
  <c r="A121" i="12"/>
  <c r="A120" i="12"/>
  <c r="A119" i="12"/>
  <c r="A118" i="12"/>
  <c r="A117" i="12"/>
  <c r="A116" i="12"/>
  <c r="A115" i="12"/>
  <c r="A114" i="12"/>
  <c r="A113" i="12"/>
  <c r="A112" i="12"/>
  <c r="A111" i="12"/>
  <c r="A110" i="12"/>
  <c r="A109" i="12"/>
  <c r="A108" i="12"/>
  <c r="A107" i="12"/>
  <c r="A106" i="12"/>
  <c r="A105" i="12"/>
  <c r="A104" i="12"/>
  <c r="A103" i="12"/>
  <c r="A102" i="12"/>
  <c r="A101" i="12"/>
  <c r="A100" i="12"/>
  <c r="A99" i="12"/>
  <c r="A98" i="12"/>
  <c r="A97" i="12"/>
  <c r="A96" i="12"/>
  <c r="A95" i="12"/>
  <c r="A94" i="12"/>
  <c r="A93" i="12"/>
  <c r="A92" i="12"/>
  <c r="A91" i="12"/>
  <c r="A90" i="12"/>
  <c r="A89" i="12"/>
  <c r="A88" i="12"/>
  <c r="A87" i="12"/>
  <c r="A86" i="12"/>
  <c r="A85" i="12"/>
  <c r="A84" i="12"/>
  <c r="A83" i="12"/>
  <c r="A82" i="12"/>
  <c r="A81" i="12"/>
  <c r="A80" i="12"/>
  <c r="A79" i="12"/>
  <c r="A78" i="12"/>
  <c r="A77" i="12"/>
  <c r="A76" i="12"/>
  <c r="A75" i="12"/>
  <c r="A74" i="12"/>
  <c r="A73" i="12"/>
  <c r="A72" i="12"/>
  <c r="A71" i="12"/>
  <c r="A70" i="12"/>
  <c r="A69" i="12"/>
  <c r="A68" i="12"/>
  <c r="A67" i="12"/>
  <c r="A66" i="12"/>
  <c r="A65" i="12"/>
  <c r="A64" i="12"/>
  <c r="A63" i="12"/>
  <c r="A62" i="12"/>
  <c r="A61" i="12"/>
  <c r="A60" i="12"/>
  <c r="A59" i="12"/>
  <c r="A58" i="12"/>
  <c r="A57" i="12"/>
  <c r="A56" i="12"/>
  <c r="A55" i="12"/>
  <c r="A54" i="12"/>
  <c r="A53" i="12"/>
  <c r="A52" i="12"/>
  <c r="A51" i="12"/>
  <c r="A50" i="12"/>
  <c r="A49" i="12"/>
  <c r="A48" i="12"/>
  <c r="A47" i="12"/>
  <c r="A46" i="12"/>
  <c r="A45" i="12"/>
  <c r="A44" i="12"/>
  <c r="A43" i="12"/>
  <c r="A42" i="12"/>
  <c r="A41" i="12"/>
  <c r="A40" i="12"/>
  <c r="A39" i="12"/>
  <c r="A38" i="12"/>
  <c r="A37" i="12"/>
  <c r="A36" i="12"/>
  <c r="A35" i="12"/>
  <c r="A34" i="12"/>
  <c r="A33" i="12"/>
  <c r="A32" i="12"/>
  <c r="A31" i="12"/>
  <c r="A30" i="12"/>
  <c r="A29" i="12"/>
  <c r="A12" i="12"/>
  <c r="A11" i="12"/>
  <c r="A10" i="12"/>
  <c r="A9" i="12"/>
  <c r="A8" i="12"/>
  <c r="A7" i="12"/>
  <c r="A6" i="12"/>
  <c r="A5" i="12"/>
  <c r="A3" i="12"/>
</calcChain>
</file>

<file path=xl/sharedStrings.xml><?xml version="1.0" encoding="utf-8"?>
<sst xmlns="http://schemas.openxmlformats.org/spreadsheetml/2006/main" count="2045" uniqueCount="990">
  <si>
    <t>保福</t>
    <rPh sb="0" eb="2">
      <t>ヤスフク</t>
    </rPh>
    <phoneticPr fontId="4"/>
  </si>
  <si>
    <t>情報</t>
    <rPh sb="0" eb="2">
      <t>ジョウホウ</t>
    </rPh>
    <phoneticPr fontId="4"/>
  </si>
  <si>
    <t>デザイン</t>
    <phoneticPr fontId="4"/>
  </si>
  <si>
    <t>公開日</t>
    <rPh sb="0" eb="2">
      <t>コウカイ</t>
    </rPh>
    <rPh sb="2" eb="3">
      <t>ビ</t>
    </rPh>
    <phoneticPr fontId="4"/>
  </si>
  <si>
    <t>募集事業名</t>
    <rPh sb="0" eb="2">
      <t>ボシュウ</t>
    </rPh>
    <rPh sb="2" eb="4">
      <t>ジギョウ</t>
    </rPh>
    <rPh sb="4" eb="5">
      <t>メイ</t>
    </rPh>
    <phoneticPr fontId="4"/>
  </si>
  <si>
    <t>事業主</t>
    <rPh sb="0" eb="3">
      <t>ジギョウヌシ</t>
    </rPh>
    <phoneticPr fontId="4"/>
  </si>
  <si>
    <t>研究内容</t>
    <rPh sb="0" eb="2">
      <t>ケンキュウ</t>
    </rPh>
    <rPh sb="2" eb="4">
      <t>ナイヨウ</t>
    </rPh>
    <phoneticPr fontId="4"/>
  </si>
  <si>
    <t>助成金額</t>
    <rPh sb="0" eb="2">
      <t>ジョセイ</t>
    </rPh>
    <rPh sb="2" eb="4">
      <t>キンガク</t>
    </rPh>
    <phoneticPr fontId="4"/>
  </si>
  <si>
    <t>企画広報室への
申請期限</t>
    <rPh sb="0" eb="2">
      <t>キカク</t>
    </rPh>
    <rPh sb="2" eb="4">
      <t>コウホウ</t>
    </rPh>
    <rPh sb="4" eb="5">
      <t>シツ</t>
    </rPh>
    <rPh sb="8" eb="10">
      <t>シンセイ</t>
    </rPh>
    <rPh sb="10" eb="12">
      <t>キゲン</t>
    </rPh>
    <phoneticPr fontId="4"/>
  </si>
  <si>
    <t>応募期間</t>
    <rPh sb="0" eb="2">
      <t>オウボ</t>
    </rPh>
    <rPh sb="2" eb="4">
      <t>キカン</t>
    </rPh>
    <phoneticPr fontId="4"/>
  </si>
  <si>
    <t>備考</t>
    <rPh sb="0" eb="2">
      <t>ビコウ</t>
    </rPh>
    <phoneticPr fontId="4"/>
  </si>
  <si>
    <t>申請方法</t>
    <rPh sb="0" eb="2">
      <t>シンセイ</t>
    </rPh>
    <rPh sb="2" eb="4">
      <t>ホウホウ</t>
    </rPh>
    <phoneticPr fontId="4"/>
  </si>
  <si>
    <t>ホームページ</t>
    <phoneticPr fontId="4"/>
  </si>
  <si>
    <t>随時
※コピーを提出</t>
    <rPh sb="0" eb="2">
      <t>ズイジ</t>
    </rPh>
    <rPh sb="8" eb="10">
      <t>テイシュツ</t>
    </rPh>
    <phoneticPr fontId="4"/>
  </si>
  <si>
    <t>必着</t>
    <rPh sb="0" eb="2">
      <t>ヒッチャク</t>
    </rPh>
    <phoneticPr fontId="4"/>
  </si>
  <si>
    <t>消印有効</t>
    <rPh sb="0" eb="2">
      <t>ケシイン</t>
    </rPh>
    <rPh sb="2" eb="4">
      <t>ユウコウ</t>
    </rPh>
    <phoneticPr fontId="4"/>
  </si>
  <si>
    <t>○</t>
  </si>
  <si>
    <t>必着</t>
    <rPh sb="0" eb="2">
      <t>ヒッチャク</t>
    </rPh>
    <phoneticPr fontId="1"/>
  </si>
  <si>
    <r>
      <t>大学に募集案内があった公募一覧  　</t>
    </r>
    <r>
      <rPr>
        <sz val="14"/>
        <color rgb="FFFF0000"/>
        <rFont val="HG丸ｺﾞｼｯｸM-PRO"/>
        <family val="3"/>
        <charset val="128"/>
      </rPr>
      <t>※所属長（学部長等）の印は、公印を押します</t>
    </r>
    <rPh sb="0" eb="2">
      <t>ダイガク</t>
    </rPh>
    <rPh sb="3" eb="5">
      <t>ボシュウ</t>
    </rPh>
    <rPh sb="5" eb="7">
      <t>アンナイ</t>
    </rPh>
    <rPh sb="11" eb="13">
      <t>コウボ</t>
    </rPh>
    <rPh sb="13" eb="15">
      <t>イチラン</t>
    </rPh>
    <rPh sb="19" eb="22">
      <t>ショゾクチョウ</t>
    </rPh>
    <rPh sb="23" eb="26">
      <t>ガクブチョウ</t>
    </rPh>
    <rPh sb="26" eb="27">
      <t>トウ</t>
    </rPh>
    <rPh sb="29" eb="30">
      <t>イン</t>
    </rPh>
    <rPh sb="32" eb="33">
      <t>コウ</t>
    </rPh>
    <rPh sb="33" eb="34">
      <t>イン</t>
    </rPh>
    <rPh sb="35" eb="36">
      <t>オ</t>
    </rPh>
    <phoneticPr fontId="4"/>
  </si>
  <si>
    <t>学部長</t>
    <rPh sb="0" eb="3">
      <t>ガクブチョウ</t>
    </rPh>
    <phoneticPr fontId="1"/>
  </si>
  <si>
    <t>―</t>
    <phoneticPr fontId="1"/>
  </si>
  <si>
    <t>（公財）三井住友海上福祉財団</t>
    <rPh sb="1" eb="2">
      <t>コウ</t>
    </rPh>
    <rPh sb="2" eb="3">
      <t>ザイ</t>
    </rPh>
    <rPh sb="4" eb="6">
      <t>ミツイ</t>
    </rPh>
    <rPh sb="6" eb="8">
      <t>スミトモ</t>
    </rPh>
    <rPh sb="8" eb="10">
      <t>カイジョウ</t>
    </rPh>
    <rPh sb="10" eb="12">
      <t>フクシ</t>
    </rPh>
    <rPh sb="12" eb="14">
      <t>ザイダン</t>
    </rPh>
    <phoneticPr fontId="1"/>
  </si>
  <si>
    <t>学長</t>
    <rPh sb="0" eb="1">
      <t>ガク</t>
    </rPh>
    <rPh sb="1" eb="2">
      <t>チョウ</t>
    </rPh>
    <phoneticPr fontId="1"/>
  </si>
  <si>
    <t>web＋郵送</t>
    <rPh sb="4" eb="6">
      <t>ユウソウ</t>
    </rPh>
    <phoneticPr fontId="1"/>
  </si>
  <si>
    <t>郵送</t>
    <rPh sb="0" eb="2">
      <t>ユウソウ</t>
    </rPh>
    <phoneticPr fontId="1"/>
  </si>
  <si>
    <t>―</t>
  </si>
  <si>
    <t>○</t>
    <phoneticPr fontId="1"/>
  </si>
  <si>
    <t>100万円程度／件</t>
    <rPh sb="3" eb="5">
      <t>マンエン</t>
    </rPh>
    <rPh sb="5" eb="7">
      <t>テイド</t>
    </rPh>
    <rPh sb="8" eb="9">
      <t>ケン</t>
    </rPh>
    <phoneticPr fontId="1"/>
  </si>
  <si>
    <t>24:00
必着</t>
    <rPh sb="6" eb="8">
      <t>ヒッチャク</t>
    </rPh>
    <phoneticPr fontId="1"/>
  </si>
  <si>
    <t>推薦等</t>
    <rPh sb="0" eb="2">
      <t>スイセン</t>
    </rPh>
    <rPh sb="2" eb="3">
      <t>トウ</t>
    </rPh>
    <phoneticPr fontId="1"/>
  </si>
  <si>
    <t>50万円</t>
    <rPh sb="2" eb="4">
      <t>マンエン</t>
    </rPh>
    <phoneticPr fontId="1"/>
  </si>
  <si>
    <t>（公財）立石科学技術振興財団</t>
    <rPh sb="1" eb="2">
      <t>コウ</t>
    </rPh>
    <rPh sb="2" eb="3">
      <t>ザイ</t>
    </rPh>
    <rPh sb="4" eb="6">
      <t>タテイシ</t>
    </rPh>
    <rPh sb="6" eb="8">
      <t>カガク</t>
    </rPh>
    <rPh sb="8" eb="10">
      <t>ギジュツ</t>
    </rPh>
    <rPh sb="10" eb="12">
      <t>シンコウ</t>
    </rPh>
    <rPh sb="12" eb="14">
      <t>ザイダン</t>
    </rPh>
    <phoneticPr fontId="1"/>
  </si>
  <si>
    <t>2019年度研究助成</t>
    <rPh sb="4" eb="6">
      <t>ネンド</t>
    </rPh>
    <rPh sb="6" eb="8">
      <t>ケンキュウ</t>
    </rPh>
    <rPh sb="8" eb="10">
      <t>ジョセイ</t>
    </rPh>
    <phoneticPr fontId="1"/>
  </si>
  <si>
    <t>（株）リバネス</t>
    <rPh sb="1" eb="2">
      <t>カブ</t>
    </rPh>
    <phoneticPr fontId="1"/>
  </si>
  <si>
    <t>メール＋郵送</t>
    <rPh sb="4" eb="6">
      <t>ユウソウ</t>
    </rPh>
    <phoneticPr fontId="1"/>
  </si>
  <si>
    <t>http://www.nagamori-f.org/</t>
    <phoneticPr fontId="1"/>
  </si>
  <si>
    <t>研究助成2019</t>
    <rPh sb="0" eb="2">
      <t>ケンキュウ</t>
    </rPh>
    <rPh sb="2" eb="4">
      <t>ジョセイ</t>
    </rPh>
    <phoneticPr fontId="1"/>
  </si>
  <si>
    <t>○</t>
    <phoneticPr fontId="1"/>
  </si>
  <si>
    <t>（公財）永守財団</t>
    <rPh sb="1" eb="2">
      <t>コウ</t>
    </rPh>
    <rPh sb="2" eb="3">
      <t>ザイ</t>
    </rPh>
    <rPh sb="4" eb="6">
      <t>ナガモリ</t>
    </rPh>
    <rPh sb="6" eb="8">
      <t>ザイダン</t>
    </rPh>
    <phoneticPr fontId="1"/>
  </si>
  <si>
    <t>モータ、アクチュエータ、発電機及びそれらの制御方法、その応用技術等に関連する技術分野</t>
    <rPh sb="12" eb="15">
      <t>ハツデンキ</t>
    </rPh>
    <rPh sb="15" eb="16">
      <t>オヨ</t>
    </rPh>
    <rPh sb="21" eb="23">
      <t>セイギョ</t>
    </rPh>
    <rPh sb="23" eb="25">
      <t>ホウホウ</t>
    </rPh>
    <rPh sb="28" eb="30">
      <t>オウヨウ</t>
    </rPh>
    <rPh sb="30" eb="32">
      <t>ギジュツ</t>
    </rPh>
    <rPh sb="32" eb="33">
      <t>トウ</t>
    </rPh>
    <rPh sb="34" eb="36">
      <t>カンレン</t>
    </rPh>
    <rPh sb="38" eb="40">
      <t>ギジュツ</t>
    </rPh>
    <rPh sb="40" eb="42">
      <t>ブンヤ</t>
    </rPh>
    <phoneticPr fontId="1"/>
  </si>
  <si>
    <t>100万円／件、25～30件
※間接10％加算</t>
    <rPh sb="3" eb="5">
      <t>マンエン</t>
    </rPh>
    <rPh sb="6" eb="7">
      <t>ケン</t>
    </rPh>
    <rPh sb="13" eb="14">
      <t>ケン</t>
    </rPh>
    <rPh sb="16" eb="18">
      <t>カンセツ</t>
    </rPh>
    <rPh sb="21" eb="23">
      <t>カサン</t>
    </rPh>
    <phoneticPr fontId="1"/>
  </si>
  <si>
    <t>（公財）ひと・健康・未来研究財団</t>
    <rPh sb="1" eb="2">
      <t>コウ</t>
    </rPh>
    <rPh sb="2" eb="3">
      <t>ザイ</t>
    </rPh>
    <rPh sb="7" eb="9">
      <t>ケンコウ</t>
    </rPh>
    <rPh sb="10" eb="12">
      <t>ミライ</t>
    </rPh>
    <rPh sb="12" eb="14">
      <t>ケンキュウ</t>
    </rPh>
    <rPh sb="14" eb="16">
      <t>ザイダン</t>
    </rPh>
    <phoneticPr fontId="1"/>
  </si>
  <si>
    <t>人の健やかでこころ豊かな未来を実現するために、健全な食生活と予防医学に重点をおいた研究、さらに自然との共生を基本に、こころの健康をめざした研究を振興し、もって国民の健康増進と生活の質の向上に寄与するもの
テーマ：食品、環境、医学、福祉</t>
    <rPh sb="0" eb="1">
      <t>ヒト</t>
    </rPh>
    <rPh sb="2" eb="3">
      <t>スコ</t>
    </rPh>
    <rPh sb="9" eb="10">
      <t>ユタ</t>
    </rPh>
    <rPh sb="12" eb="14">
      <t>ミライ</t>
    </rPh>
    <rPh sb="15" eb="17">
      <t>ジツゲン</t>
    </rPh>
    <rPh sb="23" eb="25">
      <t>ケンゼン</t>
    </rPh>
    <rPh sb="26" eb="29">
      <t>ショクセイカツ</t>
    </rPh>
    <rPh sb="30" eb="32">
      <t>ヨボウ</t>
    </rPh>
    <rPh sb="32" eb="34">
      <t>イガク</t>
    </rPh>
    <rPh sb="35" eb="37">
      <t>ジュウテン</t>
    </rPh>
    <rPh sb="41" eb="43">
      <t>ケンキュウ</t>
    </rPh>
    <rPh sb="47" eb="49">
      <t>シゼン</t>
    </rPh>
    <rPh sb="51" eb="53">
      <t>キョウセイ</t>
    </rPh>
    <rPh sb="54" eb="56">
      <t>キホン</t>
    </rPh>
    <rPh sb="62" eb="64">
      <t>ケンコウ</t>
    </rPh>
    <rPh sb="69" eb="71">
      <t>ケンキュウ</t>
    </rPh>
    <rPh sb="72" eb="74">
      <t>シンコウ</t>
    </rPh>
    <rPh sb="79" eb="81">
      <t>コクミン</t>
    </rPh>
    <rPh sb="82" eb="84">
      <t>ケンコウ</t>
    </rPh>
    <rPh sb="84" eb="86">
      <t>ゾウシン</t>
    </rPh>
    <rPh sb="87" eb="89">
      <t>セイカツ</t>
    </rPh>
    <rPh sb="90" eb="91">
      <t>シツ</t>
    </rPh>
    <rPh sb="92" eb="94">
      <t>コウジョウ</t>
    </rPh>
    <rPh sb="95" eb="97">
      <t>キヨ</t>
    </rPh>
    <rPh sb="106" eb="108">
      <t>ショクヒン</t>
    </rPh>
    <rPh sb="109" eb="111">
      <t>カンキョウ</t>
    </rPh>
    <rPh sb="112" eb="114">
      <t>イガク</t>
    </rPh>
    <rPh sb="115" eb="117">
      <t>フクシ</t>
    </rPh>
    <phoneticPr fontId="1"/>
  </si>
  <si>
    <t>20～100万円／件</t>
    <rPh sb="6" eb="8">
      <t>マンエン</t>
    </rPh>
    <rPh sb="9" eb="10">
      <t>ケン</t>
    </rPh>
    <phoneticPr fontId="1"/>
  </si>
  <si>
    <t>http://www.jnhf.or.jp</t>
    <phoneticPr fontId="1"/>
  </si>
  <si>
    <t>http://www.ryobi.gr.jp/teienzaidan/index.html</t>
    <phoneticPr fontId="1"/>
  </si>
  <si>
    <t>総額1,000万円程度
(1)30～40万円／件、20～25件
(2)50～100万円／件、2件以内、総額100万円
(3)10～20万円／件、5件程度
(4)10～30万円／件、3～7件</t>
    <rPh sb="0" eb="2">
      <t>ソウガク</t>
    </rPh>
    <rPh sb="7" eb="8">
      <t>マン</t>
    </rPh>
    <rPh sb="8" eb="9">
      <t>エン</t>
    </rPh>
    <rPh sb="9" eb="11">
      <t>テイド</t>
    </rPh>
    <rPh sb="20" eb="22">
      <t>マンエン</t>
    </rPh>
    <rPh sb="23" eb="24">
      <t>ケン</t>
    </rPh>
    <rPh sb="30" eb="31">
      <t>ケン</t>
    </rPh>
    <rPh sb="41" eb="43">
      <t>マンエン</t>
    </rPh>
    <rPh sb="47" eb="48">
      <t>ケン</t>
    </rPh>
    <rPh sb="48" eb="50">
      <t>イナイ</t>
    </rPh>
    <rPh sb="51" eb="53">
      <t>ソウガク</t>
    </rPh>
    <rPh sb="56" eb="58">
      <t>マンエン</t>
    </rPh>
    <rPh sb="67" eb="69">
      <t>マンエン</t>
    </rPh>
    <rPh sb="73" eb="74">
      <t>ケン</t>
    </rPh>
    <rPh sb="74" eb="76">
      <t>テイド</t>
    </rPh>
    <rPh sb="85" eb="87">
      <t>マンエン</t>
    </rPh>
    <rPh sb="93" eb="94">
      <t>ケン</t>
    </rPh>
    <phoneticPr fontId="1"/>
  </si>
  <si>
    <t>(1)生物学に係わる研究
(2)生物学分野を基礎にした新産業創出に係る研究
(3)生物学に係わる学術研究集会
(4)文化・芸術・教育に係わる研究</t>
    <rPh sb="3" eb="6">
      <t>セイブツガク</t>
    </rPh>
    <rPh sb="7" eb="8">
      <t>カカ</t>
    </rPh>
    <rPh sb="10" eb="12">
      <t>ケンキュウ</t>
    </rPh>
    <rPh sb="16" eb="19">
      <t>セイブツガク</t>
    </rPh>
    <rPh sb="19" eb="21">
      <t>ブンヤ</t>
    </rPh>
    <rPh sb="22" eb="24">
      <t>キソ</t>
    </rPh>
    <rPh sb="27" eb="30">
      <t>シンサンギョウ</t>
    </rPh>
    <rPh sb="30" eb="32">
      <t>ソウシュツ</t>
    </rPh>
    <rPh sb="33" eb="34">
      <t>カカ</t>
    </rPh>
    <rPh sb="35" eb="37">
      <t>ケンキュウ</t>
    </rPh>
    <rPh sb="41" eb="44">
      <t>セイブツガク</t>
    </rPh>
    <rPh sb="45" eb="46">
      <t>カカ</t>
    </rPh>
    <rPh sb="48" eb="50">
      <t>ガクジュツ</t>
    </rPh>
    <rPh sb="50" eb="52">
      <t>ケンキュウ</t>
    </rPh>
    <rPh sb="52" eb="54">
      <t>シュウカイ</t>
    </rPh>
    <rPh sb="58" eb="60">
      <t>ブンカ</t>
    </rPh>
    <rPh sb="61" eb="63">
      <t>ゲイジュツ</t>
    </rPh>
    <rPh sb="64" eb="66">
      <t>キョウイク</t>
    </rPh>
    <rPh sb="67" eb="68">
      <t>カカ</t>
    </rPh>
    <rPh sb="70" eb="72">
      <t>ケンキュウ</t>
    </rPh>
    <phoneticPr fontId="1"/>
  </si>
  <si>
    <t>平成31年度第41回研究助成</t>
    <rPh sb="0" eb="2">
      <t>ヘイセイ</t>
    </rPh>
    <rPh sb="4" eb="6">
      <t>ネンド</t>
    </rPh>
    <rPh sb="6" eb="7">
      <t>ダイ</t>
    </rPh>
    <rPh sb="9" eb="10">
      <t>カイ</t>
    </rPh>
    <rPh sb="10" eb="12">
      <t>ケンキュウ</t>
    </rPh>
    <rPh sb="12" eb="14">
      <t>ジョセイ</t>
    </rPh>
    <phoneticPr fontId="1"/>
  </si>
  <si>
    <t>（公財）両備檉園記念財団</t>
    <rPh sb="1" eb="2">
      <t>コウ</t>
    </rPh>
    <rPh sb="2" eb="3">
      <t>ザイ</t>
    </rPh>
    <rPh sb="4" eb="6">
      <t>リョウビ</t>
    </rPh>
    <rPh sb="6" eb="7">
      <t>カワヤナギ</t>
    </rPh>
    <rPh sb="7" eb="8">
      <t>エン</t>
    </rPh>
    <rPh sb="8" eb="10">
      <t>キネン</t>
    </rPh>
    <rPh sb="10" eb="12">
      <t>ザイダン</t>
    </rPh>
    <phoneticPr fontId="1"/>
  </si>
  <si>
    <t>2019年度後期国際交流助成</t>
    <rPh sb="4" eb="6">
      <t>ネンド</t>
    </rPh>
    <rPh sb="6" eb="8">
      <t>コウキ</t>
    </rPh>
    <rPh sb="8" eb="10">
      <t>コクサイ</t>
    </rPh>
    <rPh sb="10" eb="12">
      <t>コウリュウ</t>
    </rPh>
    <rPh sb="12" eb="14">
      <t>ジョセイ</t>
    </rPh>
    <phoneticPr fontId="1"/>
  </si>
  <si>
    <t>2019年度国際会議開催助成</t>
    <rPh sb="4" eb="6">
      <t>ネンド</t>
    </rPh>
    <rPh sb="6" eb="8">
      <t>コクサイ</t>
    </rPh>
    <rPh sb="8" eb="10">
      <t>カイギ</t>
    </rPh>
    <rPh sb="10" eb="12">
      <t>カイサイ</t>
    </rPh>
    <rPh sb="12" eb="14">
      <t>ジョセイ</t>
    </rPh>
    <phoneticPr fontId="1"/>
  </si>
  <si>
    <t>エレクトロニクス及び情報工学の分野で、人間と機械の調和を促進する為の国際会議の開催
※申請者が組織委員長、プログラム委員長等の責任のある役割を担っていること</t>
    <rPh sb="8" eb="9">
      <t>オヨ</t>
    </rPh>
    <rPh sb="10" eb="12">
      <t>ジョウホウ</t>
    </rPh>
    <rPh sb="12" eb="14">
      <t>コウガク</t>
    </rPh>
    <rPh sb="15" eb="17">
      <t>ブンヤ</t>
    </rPh>
    <rPh sb="19" eb="21">
      <t>ニンゲン</t>
    </rPh>
    <rPh sb="22" eb="24">
      <t>キカイ</t>
    </rPh>
    <rPh sb="25" eb="27">
      <t>チョウワ</t>
    </rPh>
    <rPh sb="28" eb="30">
      <t>ソクシン</t>
    </rPh>
    <rPh sb="32" eb="33">
      <t>タメ</t>
    </rPh>
    <rPh sb="34" eb="36">
      <t>コクサイ</t>
    </rPh>
    <rPh sb="36" eb="38">
      <t>カイギ</t>
    </rPh>
    <rPh sb="39" eb="41">
      <t>カイサイ</t>
    </rPh>
    <rPh sb="43" eb="46">
      <t>シンセイシャ</t>
    </rPh>
    <rPh sb="47" eb="49">
      <t>ソシキ</t>
    </rPh>
    <rPh sb="49" eb="52">
      <t>イインチョウ</t>
    </rPh>
    <rPh sb="58" eb="61">
      <t>イインチョウ</t>
    </rPh>
    <rPh sb="61" eb="62">
      <t>トウ</t>
    </rPh>
    <rPh sb="63" eb="65">
      <t>セキニン</t>
    </rPh>
    <rPh sb="68" eb="70">
      <t>ヤクワリ</t>
    </rPh>
    <rPh sb="71" eb="72">
      <t>ニナ</t>
    </rPh>
    <phoneticPr fontId="1"/>
  </si>
  <si>
    <t>100万円以下／件、10件程度</t>
    <rPh sb="3" eb="5">
      <t>マンエン</t>
    </rPh>
    <rPh sb="5" eb="7">
      <t>イカ</t>
    </rPh>
    <rPh sb="8" eb="9">
      <t>ケン</t>
    </rPh>
    <rPh sb="12" eb="13">
      <t>ケン</t>
    </rPh>
    <rPh sb="13" eb="15">
      <t>テイド</t>
    </rPh>
    <phoneticPr fontId="1"/>
  </si>
  <si>
    <t>40万円以下／件、10件程度</t>
    <rPh sb="2" eb="4">
      <t>マンエン</t>
    </rPh>
    <rPh sb="4" eb="6">
      <t>イカ</t>
    </rPh>
    <rPh sb="7" eb="8">
      <t>ケン</t>
    </rPh>
    <rPh sb="11" eb="12">
      <t>ケン</t>
    </rPh>
    <rPh sb="12" eb="14">
      <t>テイド</t>
    </rPh>
    <phoneticPr fontId="1"/>
  </si>
  <si>
    <t>https://www.tateisi-f.org/</t>
    <phoneticPr fontId="1"/>
  </si>
  <si>
    <t>エレクトロニクス及び情報工学の分野で、人間と機械の調和を促進するための研究活動を行う研究者の海外派遣
※申請時の満年齢が40歳以下の研究者</t>
    <rPh sb="35" eb="37">
      <t>ケンキュウ</t>
    </rPh>
    <rPh sb="37" eb="39">
      <t>カツドウ</t>
    </rPh>
    <rPh sb="40" eb="41">
      <t>オコナ</t>
    </rPh>
    <rPh sb="42" eb="44">
      <t>ケンキュウ</t>
    </rPh>
    <rPh sb="44" eb="45">
      <t>シャ</t>
    </rPh>
    <rPh sb="46" eb="48">
      <t>カイガイ</t>
    </rPh>
    <rPh sb="48" eb="50">
      <t>ハケン</t>
    </rPh>
    <rPh sb="52" eb="54">
      <t>シンセイ</t>
    </rPh>
    <rPh sb="54" eb="55">
      <t>ジ</t>
    </rPh>
    <rPh sb="56" eb="59">
      <t>マンネンレイ</t>
    </rPh>
    <rPh sb="62" eb="65">
      <t>サイイカ</t>
    </rPh>
    <rPh sb="66" eb="68">
      <t>ケンキュウ</t>
    </rPh>
    <rPh sb="68" eb="69">
      <t>シャ</t>
    </rPh>
    <phoneticPr fontId="1"/>
  </si>
  <si>
    <t>（公財）岡山工学振興会</t>
    <rPh sb="1" eb="2">
      <t>コウ</t>
    </rPh>
    <rPh sb="2" eb="3">
      <t>ザイ</t>
    </rPh>
    <rPh sb="4" eb="6">
      <t>オカヤマ</t>
    </rPh>
    <rPh sb="6" eb="8">
      <t>コウガク</t>
    </rPh>
    <rPh sb="8" eb="11">
      <t>シンコウカイ</t>
    </rPh>
    <phoneticPr fontId="1"/>
  </si>
  <si>
    <t>http://ofst.or.jp/</t>
    <phoneticPr fontId="1"/>
  </si>
  <si>
    <t>第31回（平成31年度）学術研究集会、学術講演会</t>
    <rPh sb="0" eb="1">
      <t>ダイ</t>
    </rPh>
    <rPh sb="3" eb="4">
      <t>カイ</t>
    </rPh>
    <rPh sb="5" eb="7">
      <t>ヘイセイ</t>
    </rPh>
    <rPh sb="9" eb="11">
      <t>ネンド</t>
    </rPh>
    <rPh sb="12" eb="14">
      <t>ガクジュツ</t>
    </rPh>
    <rPh sb="14" eb="16">
      <t>ケンキュウ</t>
    </rPh>
    <rPh sb="16" eb="18">
      <t>シュウカイ</t>
    </rPh>
    <rPh sb="19" eb="21">
      <t>ガクジュツ</t>
    </rPh>
    <rPh sb="21" eb="23">
      <t>コウエン</t>
    </rPh>
    <rPh sb="23" eb="24">
      <t>カイ</t>
    </rPh>
    <phoneticPr fontId="1"/>
  </si>
  <si>
    <t>岡山県内の理工学の発展と先端技術の向上に寄与する先端技術に関する学術研究集会</t>
    <rPh sb="0" eb="3">
      <t>オカヤマケン</t>
    </rPh>
    <rPh sb="3" eb="4">
      <t>ナイ</t>
    </rPh>
    <rPh sb="5" eb="8">
      <t>リコウガク</t>
    </rPh>
    <rPh sb="9" eb="11">
      <t>ハッテン</t>
    </rPh>
    <rPh sb="12" eb="14">
      <t>センタン</t>
    </rPh>
    <rPh sb="14" eb="16">
      <t>ギジュツ</t>
    </rPh>
    <rPh sb="17" eb="19">
      <t>コウジョウ</t>
    </rPh>
    <rPh sb="20" eb="22">
      <t>キヨ</t>
    </rPh>
    <rPh sb="24" eb="26">
      <t>センタン</t>
    </rPh>
    <rPh sb="26" eb="28">
      <t>ギジュツ</t>
    </rPh>
    <rPh sb="29" eb="30">
      <t>カン</t>
    </rPh>
    <rPh sb="32" eb="34">
      <t>ガクジュツ</t>
    </rPh>
    <rPh sb="34" eb="36">
      <t>ケンキュウ</t>
    </rPh>
    <rPh sb="36" eb="38">
      <t>シュウカイ</t>
    </rPh>
    <phoneticPr fontId="1"/>
  </si>
  <si>
    <t>web</t>
  </si>
  <si>
    <t>https://r.lne.st/grants/</t>
  </si>
  <si>
    <t>第44回リバネス研究費</t>
    <rPh sb="0" eb="1">
      <t>ダイ</t>
    </rPh>
    <rPh sb="3" eb="4">
      <t>カイ</t>
    </rPh>
    <rPh sb="8" eb="10">
      <t>ケンキュウ</t>
    </rPh>
    <rPh sb="10" eb="11">
      <t>ヒ</t>
    </rPh>
    <phoneticPr fontId="1"/>
  </si>
  <si>
    <t>(1)ダスキン開発研究所賞
健康に繋がる、住みよい生活空間を実現する研究
(2)池田理化再生医療研究奨励賞
ESC、iPSC、MSC等の幹細胞やその他の細胞を用いたヒト臨床を伴わない研究
(3)フォーカスシステムズ賞
超スマート社会の実現に向けたデータ活用の可能性を持つ研究全般
※40歳以下の研究者</t>
    <rPh sb="52" eb="53">
      <t>ショウ</t>
    </rPh>
    <rPh sb="66" eb="67">
      <t>トウ</t>
    </rPh>
    <rPh sb="68" eb="69">
      <t>ミキ</t>
    </rPh>
    <rPh sb="69" eb="71">
      <t>サイボウ</t>
    </rPh>
    <rPh sb="74" eb="75">
      <t>タ</t>
    </rPh>
    <rPh sb="76" eb="78">
      <t>サイボウ</t>
    </rPh>
    <rPh sb="79" eb="80">
      <t>モチ</t>
    </rPh>
    <rPh sb="84" eb="86">
      <t>リンショウ</t>
    </rPh>
    <rPh sb="87" eb="88">
      <t>トモナ</t>
    </rPh>
    <rPh sb="91" eb="93">
      <t>ケンキュウ</t>
    </rPh>
    <rPh sb="107" eb="108">
      <t>ショウ</t>
    </rPh>
    <rPh sb="143" eb="144">
      <t>サイ</t>
    </rPh>
    <rPh sb="144" eb="146">
      <t>イカ</t>
    </rPh>
    <rPh sb="147" eb="149">
      <t>ケンキュウ</t>
    </rPh>
    <rPh sb="149" eb="150">
      <t>シャ</t>
    </rPh>
    <phoneticPr fontId="1"/>
  </si>
  <si>
    <t>(1)平成31年4月26日(金)
(2)平成31年5月7日（火）
(3)平成31年5月31日（金）</t>
    <rPh sb="3" eb="5">
      <t>ヘイセイ</t>
    </rPh>
    <rPh sb="7" eb="8">
      <t>ネン</t>
    </rPh>
    <rPh sb="9" eb="10">
      <t>ガツ</t>
    </rPh>
    <rPh sb="12" eb="13">
      <t>ニチ</t>
    </rPh>
    <rPh sb="14" eb="15">
      <t>キン</t>
    </rPh>
    <rPh sb="20" eb="22">
      <t>ヘイセイ</t>
    </rPh>
    <rPh sb="24" eb="25">
      <t>ネン</t>
    </rPh>
    <rPh sb="26" eb="27">
      <t>ガツ</t>
    </rPh>
    <rPh sb="28" eb="29">
      <t>ニチ</t>
    </rPh>
    <rPh sb="30" eb="31">
      <t>カ</t>
    </rPh>
    <rPh sb="36" eb="38">
      <t>ヘイセイ</t>
    </rPh>
    <rPh sb="40" eb="41">
      <t>ネン</t>
    </rPh>
    <rPh sb="42" eb="43">
      <t>ガツ</t>
    </rPh>
    <rPh sb="45" eb="46">
      <t>ニチ</t>
    </rPh>
    <rPh sb="47" eb="48">
      <t>キン</t>
    </rPh>
    <phoneticPr fontId="1"/>
  </si>
  <si>
    <t>平成31年度研究助成</t>
    <rPh sb="0" eb="2">
      <t>ヘイセイ</t>
    </rPh>
    <rPh sb="4" eb="5">
      <t>ネン</t>
    </rPh>
    <rPh sb="5" eb="6">
      <t>ド</t>
    </rPh>
    <rPh sb="6" eb="8">
      <t>ケンキュウ</t>
    </rPh>
    <rPh sb="8" eb="10">
      <t>ジョセイ</t>
    </rPh>
    <phoneticPr fontId="1"/>
  </si>
  <si>
    <t>（公財）民事紛争処理研究基金</t>
    <rPh sb="1" eb="2">
      <t>コウ</t>
    </rPh>
    <rPh sb="2" eb="3">
      <t>ザイ</t>
    </rPh>
    <rPh sb="4" eb="6">
      <t>ミンジ</t>
    </rPh>
    <rPh sb="6" eb="8">
      <t>フンソウ</t>
    </rPh>
    <rPh sb="8" eb="10">
      <t>ショリ</t>
    </rPh>
    <rPh sb="10" eb="12">
      <t>ケンキュウ</t>
    </rPh>
    <rPh sb="12" eb="14">
      <t>キキン</t>
    </rPh>
    <phoneticPr fontId="1"/>
  </si>
  <si>
    <t>http://www.mhk.or.jp/</t>
    <phoneticPr fontId="1"/>
  </si>
  <si>
    <t>民事紛争の処理に関する個人・共同研究
特定テーマ「高齢化社会と民事法」</t>
    <rPh sb="0" eb="2">
      <t>ミンジ</t>
    </rPh>
    <rPh sb="2" eb="4">
      <t>フンソウ</t>
    </rPh>
    <rPh sb="5" eb="7">
      <t>ショリ</t>
    </rPh>
    <rPh sb="8" eb="9">
      <t>カン</t>
    </rPh>
    <rPh sb="11" eb="13">
      <t>コジン</t>
    </rPh>
    <rPh sb="14" eb="16">
      <t>キョウドウ</t>
    </rPh>
    <rPh sb="16" eb="18">
      <t>ケンキュウ</t>
    </rPh>
    <rPh sb="19" eb="21">
      <t>トクテイ</t>
    </rPh>
    <rPh sb="25" eb="28">
      <t>コウレイカ</t>
    </rPh>
    <rPh sb="28" eb="30">
      <t>シャカイ</t>
    </rPh>
    <rPh sb="31" eb="34">
      <t>ミンジホウ</t>
    </rPh>
    <phoneticPr fontId="1"/>
  </si>
  <si>
    <t>100万円以下／件
※特定テーマは200万円以下／件</t>
    <rPh sb="3" eb="5">
      <t>マンエン</t>
    </rPh>
    <rPh sb="5" eb="7">
      <t>イカ</t>
    </rPh>
    <rPh sb="8" eb="9">
      <t>ケン</t>
    </rPh>
    <rPh sb="11" eb="13">
      <t>トクテイ</t>
    </rPh>
    <rPh sb="20" eb="22">
      <t>マンエン</t>
    </rPh>
    <rPh sb="22" eb="24">
      <t>イカ</t>
    </rPh>
    <rPh sb="25" eb="26">
      <t>ケン</t>
    </rPh>
    <phoneticPr fontId="1"/>
  </si>
  <si>
    <t>誰でも可
※自筆・捺印</t>
    <rPh sb="0" eb="1">
      <t>ダレ</t>
    </rPh>
    <rPh sb="3" eb="4">
      <t>カ</t>
    </rPh>
    <rPh sb="6" eb="8">
      <t>ジヒツ</t>
    </rPh>
    <rPh sb="9" eb="11">
      <t>ナツイン</t>
    </rPh>
    <phoneticPr fontId="1"/>
  </si>
  <si>
    <t>2019年度実践的課題研究助成</t>
    <rPh sb="4" eb="6">
      <t>ネンド</t>
    </rPh>
    <rPh sb="6" eb="9">
      <t>ジッセンテキ</t>
    </rPh>
    <rPh sb="9" eb="11">
      <t>カダイ</t>
    </rPh>
    <rPh sb="11" eb="13">
      <t>ケンキュウ</t>
    </rPh>
    <rPh sb="13" eb="15">
      <t>ジョセイ</t>
    </rPh>
    <phoneticPr fontId="1"/>
  </si>
  <si>
    <t>（公財）日本生命財団</t>
    <rPh sb="1" eb="2">
      <t>コウ</t>
    </rPh>
    <rPh sb="2" eb="3">
      <t>ザイ</t>
    </rPh>
    <rPh sb="4" eb="6">
      <t>ニホン</t>
    </rPh>
    <rPh sb="6" eb="8">
      <t>セイメイ</t>
    </rPh>
    <rPh sb="8" eb="10">
      <t>ザイダン</t>
    </rPh>
    <phoneticPr fontId="1"/>
  </si>
  <si>
    <t>―</t>
    <phoneticPr fontId="1"/>
  </si>
  <si>
    <t>http://www.nihonseimei-zaidan.or.jp</t>
    <phoneticPr fontId="1"/>
  </si>
  <si>
    <t>(1)いつまでも地域で高齢者が安心した生活が送れるまちづくり（地域包括ケアシステム）の推進
(2)人生100年時代の「高齢者の生きがい・自己実現・就業支援」
(3)認知症の人が地域で安心した生活ができるまちづくり
※若手研究は2019年4月1日現在45歳未満の研究者</t>
    <rPh sb="8" eb="10">
      <t>チイキ</t>
    </rPh>
    <rPh sb="11" eb="14">
      <t>コウレイシャ</t>
    </rPh>
    <rPh sb="15" eb="17">
      <t>アンシン</t>
    </rPh>
    <rPh sb="19" eb="21">
      <t>セイカツ</t>
    </rPh>
    <rPh sb="22" eb="23">
      <t>オク</t>
    </rPh>
    <rPh sb="31" eb="33">
      <t>チイキ</t>
    </rPh>
    <rPh sb="33" eb="35">
      <t>ホウカツ</t>
    </rPh>
    <rPh sb="43" eb="45">
      <t>スイシン</t>
    </rPh>
    <rPh sb="49" eb="51">
      <t>ジンセイ</t>
    </rPh>
    <rPh sb="54" eb="55">
      <t>ネン</t>
    </rPh>
    <rPh sb="55" eb="57">
      <t>ジダイ</t>
    </rPh>
    <rPh sb="59" eb="62">
      <t>コウレイシャ</t>
    </rPh>
    <rPh sb="63" eb="64">
      <t>イ</t>
    </rPh>
    <rPh sb="68" eb="70">
      <t>ジコ</t>
    </rPh>
    <rPh sb="70" eb="72">
      <t>ジツゲン</t>
    </rPh>
    <rPh sb="73" eb="75">
      <t>シュウギョウ</t>
    </rPh>
    <rPh sb="75" eb="77">
      <t>シエン</t>
    </rPh>
    <rPh sb="82" eb="84">
      <t>ニンチ</t>
    </rPh>
    <rPh sb="84" eb="85">
      <t>ショウ</t>
    </rPh>
    <rPh sb="86" eb="87">
      <t>ヒト</t>
    </rPh>
    <rPh sb="88" eb="90">
      <t>チイキ</t>
    </rPh>
    <rPh sb="91" eb="93">
      <t>アンシン</t>
    </rPh>
    <rPh sb="95" eb="97">
      <t>セイカツ</t>
    </rPh>
    <rPh sb="108" eb="110">
      <t>ワカテ</t>
    </rPh>
    <rPh sb="110" eb="112">
      <t>ケンキュウ</t>
    </rPh>
    <rPh sb="117" eb="118">
      <t>ネン</t>
    </rPh>
    <rPh sb="119" eb="120">
      <t>ガツ</t>
    </rPh>
    <rPh sb="121" eb="122">
      <t>ニチ</t>
    </rPh>
    <rPh sb="122" eb="124">
      <t>ゲンザイ</t>
    </rPh>
    <rPh sb="126" eb="127">
      <t>サイ</t>
    </rPh>
    <rPh sb="127" eb="129">
      <t>ミマン</t>
    </rPh>
    <rPh sb="130" eb="132">
      <t>ケンキュウ</t>
    </rPh>
    <rPh sb="132" eb="133">
      <t>シャ</t>
    </rPh>
    <phoneticPr fontId="1"/>
  </si>
  <si>
    <t>最大400万円／件、1件程度
※若手は最大100万円／件、1件程度</t>
    <rPh sb="0" eb="2">
      <t>サイダイ</t>
    </rPh>
    <rPh sb="5" eb="7">
      <t>マンエン</t>
    </rPh>
    <rPh sb="8" eb="9">
      <t>ケン</t>
    </rPh>
    <rPh sb="11" eb="12">
      <t>ケン</t>
    </rPh>
    <rPh sb="12" eb="14">
      <t>テイド</t>
    </rPh>
    <rPh sb="16" eb="18">
      <t>ワカテ</t>
    </rPh>
    <rPh sb="19" eb="21">
      <t>サイダイ</t>
    </rPh>
    <rPh sb="24" eb="26">
      <t>マンエン</t>
    </rPh>
    <rPh sb="27" eb="28">
      <t>ケン</t>
    </rPh>
    <rPh sb="30" eb="31">
      <t>ケン</t>
    </rPh>
    <rPh sb="31" eb="33">
      <t>テイド</t>
    </rPh>
    <phoneticPr fontId="1"/>
  </si>
  <si>
    <t>2019年度研究調査助成</t>
    <rPh sb="4" eb="6">
      <t>ネンド</t>
    </rPh>
    <rPh sb="6" eb="8">
      <t>ケンキュウ</t>
    </rPh>
    <rPh sb="8" eb="10">
      <t>チョウサ</t>
    </rPh>
    <rPh sb="10" eb="12">
      <t>ジョセイ</t>
    </rPh>
    <phoneticPr fontId="1"/>
  </si>
  <si>
    <t>（公財）日本証券奨学財団</t>
    <rPh sb="1" eb="2">
      <t>コウ</t>
    </rPh>
    <rPh sb="2" eb="3">
      <t>ザイ</t>
    </rPh>
    <rPh sb="4" eb="6">
      <t>ニホン</t>
    </rPh>
    <rPh sb="6" eb="8">
      <t>ショウケン</t>
    </rPh>
    <rPh sb="8" eb="10">
      <t>ショウガク</t>
    </rPh>
    <rPh sb="10" eb="12">
      <t>ザイダン</t>
    </rPh>
    <phoneticPr fontId="1"/>
  </si>
  <si>
    <t>証券、金融、財務･会計、企業・経営、法律、経済、社会の各分野
※2019年4月1日現在、55歳以下の研究者</t>
    <rPh sb="0" eb="2">
      <t>ショウケン</t>
    </rPh>
    <rPh sb="3" eb="5">
      <t>キンユウ</t>
    </rPh>
    <rPh sb="6" eb="8">
      <t>ザイム</t>
    </rPh>
    <rPh sb="9" eb="11">
      <t>カイケイ</t>
    </rPh>
    <rPh sb="12" eb="14">
      <t>キギョウ</t>
    </rPh>
    <rPh sb="15" eb="17">
      <t>ケイエイ</t>
    </rPh>
    <rPh sb="18" eb="20">
      <t>ホウリツ</t>
    </rPh>
    <rPh sb="21" eb="23">
      <t>ケイザイ</t>
    </rPh>
    <rPh sb="24" eb="26">
      <t>シャカイ</t>
    </rPh>
    <rPh sb="27" eb="30">
      <t>カクブンヤ</t>
    </rPh>
    <rPh sb="36" eb="37">
      <t>ネン</t>
    </rPh>
    <rPh sb="38" eb="39">
      <t>ガツ</t>
    </rPh>
    <rPh sb="40" eb="41">
      <t>ニチ</t>
    </rPh>
    <rPh sb="41" eb="43">
      <t>ゲンザイ</t>
    </rPh>
    <rPh sb="46" eb="47">
      <t>サイ</t>
    </rPh>
    <rPh sb="47" eb="49">
      <t>イカ</t>
    </rPh>
    <rPh sb="50" eb="52">
      <t>ケンキュウ</t>
    </rPh>
    <rPh sb="52" eb="53">
      <t>シャ</t>
    </rPh>
    <phoneticPr fontId="1"/>
  </si>
  <si>
    <t>http://www.jssf.or.jp/</t>
    <phoneticPr fontId="1"/>
  </si>
  <si>
    <t>推薦書Ⅰ
学部長</t>
    <rPh sb="0" eb="3">
      <t>スイセンショ</t>
    </rPh>
    <rPh sb="5" eb="8">
      <t>ガクブチョウ</t>
    </rPh>
    <phoneticPr fontId="1"/>
  </si>
  <si>
    <t>2019年度研究出版助成</t>
    <rPh sb="4" eb="6">
      <t>ネンド</t>
    </rPh>
    <rPh sb="6" eb="8">
      <t>ケンキュウ</t>
    </rPh>
    <rPh sb="8" eb="10">
      <t>シュッパン</t>
    </rPh>
    <rPh sb="10" eb="12">
      <t>ジョセイ</t>
    </rPh>
    <phoneticPr fontId="1"/>
  </si>
  <si>
    <t>メール</t>
    <phoneticPr fontId="1"/>
  </si>
  <si>
    <t>―</t>
    <phoneticPr fontId="1"/>
  </si>
  <si>
    <t>50～100万円程度／件</t>
    <rPh sb="6" eb="8">
      <t>マンエン</t>
    </rPh>
    <rPh sb="8" eb="10">
      <t>テイド</t>
    </rPh>
    <rPh sb="11" eb="12">
      <t>ケン</t>
    </rPh>
    <phoneticPr fontId="1"/>
  </si>
  <si>
    <t>https://www.ms-ins.com/welfare/</t>
    <phoneticPr fontId="1"/>
  </si>
  <si>
    <t>(1)交通安全等部門
(2)高齢者福祉部門</t>
    <rPh sb="3" eb="5">
      <t>コウツウ</t>
    </rPh>
    <rPh sb="5" eb="8">
      <t>アンゼントウ</t>
    </rPh>
    <rPh sb="8" eb="10">
      <t>ブモン</t>
    </rPh>
    <rPh sb="14" eb="17">
      <t>コウレイシャ</t>
    </rPh>
    <rPh sb="17" eb="19">
      <t>フクシ</t>
    </rPh>
    <rPh sb="19" eb="21">
      <t>ブモン</t>
    </rPh>
    <phoneticPr fontId="1"/>
  </si>
  <si>
    <t>上限200万円／件</t>
    <rPh sb="0" eb="2">
      <t>ジョウゲン</t>
    </rPh>
    <rPh sb="5" eb="7">
      <t>マンエン</t>
    </rPh>
    <rPh sb="8" eb="9">
      <t>ケン</t>
    </rPh>
    <phoneticPr fontId="1"/>
  </si>
  <si>
    <t>事務局コメント</t>
    <rPh sb="0" eb="3">
      <t>ジムキョク</t>
    </rPh>
    <phoneticPr fontId="1"/>
  </si>
  <si>
    <t>間接10％を含んでください</t>
    <rPh sb="0" eb="2">
      <t>カンセツ</t>
    </rPh>
    <rPh sb="6" eb="7">
      <t>フク</t>
    </rPh>
    <phoneticPr fontId="1"/>
  </si>
  <si>
    <t>12:00
必着</t>
    <rPh sb="6" eb="8">
      <t>ヒッチャク</t>
    </rPh>
    <phoneticPr fontId="1"/>
  </si>
  <si>
    <t>https://www.tateisi-f.org/</t>
  </si>
  <si>
    <r>
      <rPr>
        <strike/>
        <sz val="11"/>
        <color theme="1"/>
        <rFont val="ＭＳ Ｐゴシック"/>
        <family val="3"/>
        <charset val="128"/>
        <scheme val="minor"/>
      </rPr>
      <t>7～9月分：5月10日(金)</t>
    </r>
    <r>
      <rPr>
        <sz val="11"/>
        <color theme="1"/>
        <rFont val="ＭＳ Ｐゴシック"/>
        <family val="2"/>
        <charset val="128"/>
        <scheme val="minor"/>
      </rPr>
      <t xml:space="preserve">
</t>
    </r>
    <r>
      <rPr>
        <strike/>
        <sz val="11"/>
        <color theme="1"/>
        <rFont val="ＭＳ Ｐゴシック"/>
        <family val="3"/>
        <charset val="128"/>
        <scheme val="minor"/>
      </rPr>
      <t>10～12月分：8月9日(金)</t>
    </r>
    <r>
      <rPr>
        <sz val="11"/>
        <color theme="1"/>
        <rFont val="ＭＳ Ｐゴシック"/>
        <family val="2"/>
        <charset val="128"/>
        <scheme val="minor"/>
      </rPr>
      <t xml:space="preserve">
1～3月分：11月8日(金)</t>
    </r>
    <rPh sb="3" eb="4">
      <t>ガツ</t>
    </rPh>
    <rPh sb="4" eb="5">
      <t>ブン</t>
    </rPh>
    <rPh sb="7" eb="8">
      <t>ガツ</t>
    </rPh>
    <rPh sb="10" eb="11">
      <t>ニチ</t>
    </rPh>
    <rPh sb="12" eb="13">
      <t>キン</t>
    </rPh>
    <rPh sb="20" eb="21">
      <t>ガツ</t>
    </rPh>
    <rPh sb="21" eb="22">
      <t>ブン</t>
    </rPh>
    <rPh sb="24" eb="25">
      <t>ガツ</t>
    </rPh>
    <rPh sb="26" eb="27">
      <t>ニチ</t>
    </rPh>
    <rPh sb="28" eb="29">
      <t>キン</t>
    </rPh>
    <rPh sb="34" eb="35">
      <t>ガツ</t>
    </rPh>
    <rPh sb="35" eb="36">
      <t>ブン</t>
    </rPh>
    <rPh sb="39" eb="40">
      <t>ガツ</t>
    </rPh>
    <rPh sb="41" eb="42">
      <t>ニチ</t>
    </rPh>
    <rPh sb="43" eb="44">
      <t>キン</t>
    </rPh>
    <phoneticPr fontId="1"/>
  </si>
  <si>
    <t>web</t>
    <phoneticPr fontId="1"/>
  </si>
  <si>
    <t>連携推進班への
申請期限</t>
    <rPh sb="0" eb="2">
      <t>レンケイ</t>
    </rPh>
    <rPh sb="2" eb="4">
      <t>スイシン</t>
    </rPh>
    <rPh sb="4" eb="5">
      <t>ハン</t>
    </rPh>
    <rPh sb="8" eb="10">
      <t>シンセイ</t>
    </rPh>
    <rPh sb="10" eb="12">
      <t>キゲン</t>
    </rPh>
    <phoneticPr fontId="4"/>
  </si>
  <si>
    <t>（公財）東電記念財団</t>
    <rPh sb="1" eb="2">
      <t>コウ</t>
    </rPh>
    <rPh sb="2" eb="3">
      <t>ザイ</t>
    </rPh>
    <rPh sb="4" eb="6">
      <t>トウデン</t>
    </rPh>
    <rPh sb="6" eb="8">
      <t>キネン</t>
    </rPh>
    <rPh sb="8" eb="10">
      <t>ザイダン</t>
    </rPh>
    <phoneticPr fontId="1"/>
  </si>
  <si>
    <t>https://www.tmf-zaidan.or.jp/</t>
  </si>
  <si>
    <t>教授</t>
    <rPh sb="0" eb="2">
      <t>キョウジュ</t>
    </rPh>
    <phoneticPr fontId="1"/>
  </si>
  <si>
    <t>（公財）テルモ生命科学振興財団</t>
    <rPh sb="1" eb="2">
      <t>コウ</t>
    </rPh>
    <rPh sb="2" eb="3">
      <t>ザイ</t>
    </rPh>
    <rPh sb="7" eb="9">
      <t>セイメイ</t>
    </rPh>
    <rPh sb="9" eb="11">
      <t>カガク</t>
    </rPh>
    <rPh sb="11" eb="13">
      <t>シンコウ</t>
    </rPh>
    <rPh sb="13" eb="15">
      <t>ザイダン</t>
    </rPh>
    <phoneticPr fontId="1"/>
  </si>
  <si>
    <t>https://www.terumozaidan.or.jp/</t>
  </si>
  <si>
    <t>メール</t>
  </si>
  <si>
    <t>https://www.terumozaidan.or.jp/</t>
    <phoneticPr fontId="1"/>
  </si>
  <si>
    <t>随時
※写しを提出ください</t>
    <rPh sb="0" eb="2">
      <t>ズイジ</t>
    </rPh>
    <rPh sb="4" eb="5">
      <t>ウツ</t>
    </rPh>
    <rPh sb="7" eb="9">
      <t>テイシュツ</t>
    </rPh>
    <phoneticPr fontId="1"/>
  </si>
  <si>
    <t>100万円以内/件</t>
    <rPh sb="3" eb="5">
      <t>マンエン</t>
    </rPh>
    <rPh sb="5" eb="7">
      <t>イナイ</t>
    </rPh>
    <rPh sb="8" eb="9">
      <t>ケン</t>
    </rPh>
    <phoneticPr fontId="1"/>
  </si>
  <si>
    <t>本学分は間接10％を含んでください。
分担に他大学を含む場合は、間接の額を確認してください。</t>
    <rPh sb="0" eb="1">
      <t>ホン</t>
    </rPh>
    <rPh sb="1" eb="2">
      <t>ガク</t>
    </rPh>
    <rPh sb="2" eb="3">
      <t>ブン</t>
    </rPh>
    <rPh sb="4" eb="6">
      <t>カンセツ</t>
    </rPh>
    <rPh sb="10" eb="11">
      <t>フク</t>
    </rPh>
    <rPh sb="19" eb="21">
      <t>ブンタン</t>
    </rPh>
    <rPh sb="22" eb="25">
      <t>タダイガク</t>
    </rPh>
    <rPh sb="26" eb="27">
      <t>フク</t>
    </rPh>
    <rPh sb="28" eb="30">
      <t>バアイ</t>
    </rPh>
    <rPh sb="32" eb="34">
      <t>カンセツ</t>
    </rPh>
    <rPh sb="35" eb="36">
      <t>ガク</t>
    </rPh>
    <rPh sb="37" eb="39">
      <t>カクニン</t>
    </rPh>
    <phoneticPr fontId="1"/>
  </si>
  <si>
    <t>「人間と機械の融和」のあるべき姿を想定または提示し、すでに確立した基礎研究の成果に基づいた統合技術およびプロトタイプの開発と機能検証、さらに実証実験を目標とする研究プロジェクト</t>
    <rPh sb="1" eb="3">
      <t>ニンゲン</t>
    </rPh>
    <rPh sb="4" eb="6">
      <t>キカイ</t>
    </rPh>
    <rPh sb="7" eb="9">
      <t>ユウワ</t>
    </rPh>
    <rPh sb="15" eb="16">
      <t>スガタ</t>
    </rPh>
    <rPh sb="17" eb="19">
      <t>ソウテイ</t>
    </rPh>
    <rPh sb="22" eb="24">
      <t>テイジ</t>
    </rPh>
    <rPh sb="29" eb="31">
      <t>カクリツ</t>
    </rPh>
    <rPh sb="33" eb="35">
      <t>キソ</t>
    </rPh>
    <rPh sb="35" eb="37">
      <t>ケンキュウ</t>
    </rPh>
    <rPh sb="38" eb="40">
      <t>セイカ</t>
    </rPh>
    <rPh sb="41" eb="42">
      <t>モト</t>
    </rPh>
    <rPh sb="45" eb="47">
      <t>トウゴウ</t>
    </rPh>
    <rPh sb="47" eb="49">
      <t>ギジュツ</t>
    </rPh>
    <rPh sb="59" eb="61">
      <t>カイハツ</t>
    </rPh>
    <rPh sb="62" eb="64">
      <t>キノウ</t>
    </rPh>
    <rPh sb="64" eb="66">
      <t>ケンショウ</t>
    </rPh>
    <rPh sb="70" eb="72">
      <t>ジッショウ</t>
    </rPh>
    <rPh sb="72" eb="74">
      <t>ジッケン</t>
    </rPh>
    <rPh sb="75" eb="77">
      <t>モクヒョウ</t>
    </rPh>
    <rPh sb="80" eb="82">
      <t>ケンキュウ</t>
    </rPh>
    <phoneticPr fontId="1"/>
  </si>
  <si>
    <t>助成金は4・10月の2期払（各50％）です</t>
    <rPh sb="0" eb="3">
      <t>ジョセイキン</t>
    </rPh>
    <rPh sb="8" eb="9">
      <t>ガツ</t>
    </rPh>
    <rPh sb="11" eb="12">
      <t>キ</t>
    </rPh>
    <rPh sb="12" eb="13">
      <t>バラ</t>
    </rPh>
    <rPh sb="14" eb="15">
      <t>カク</t>
    </rPh>
    <phoneticPr fontId="1"/>
  </si>
  <si>
    <t>「人間と機械の融和」を促進するための研究活動</t>
    <rPh sb="1" eb="3">
      <t>ニンゲン</t>
    </rPh>
    <rPh sb="4" eb="6">
      <t>キカイ</t>
    </rPh>
    <rPh sb="7" eb="9">
      <t>ユウワ</t>
    </rPh>
    <rPh sb="11" eb="13">
      <t>ソクシン</t>
    </rPh>
    <rPh sb="18" eb="20">
      <t>ケンキュウ</t>
    </rPh>
    <rPh sb="20" eb="22">
      <t>カツドウ</t>
    </rPh>
    <phoneticPr fontId="1"/>
  </si>
  <si>
    <t>メール+郵送</t>
    <rPh sb="4" eb="6">
      <t>ユウソウ</t>
    </rPh>
    <phoneticPr fontId="1"/>
  </si>
  <si>
    <t>（公財）八雲環境科学振興財団</t>
    <rPh sb="1" eb="2">
      <t>コウ</t>
    </rPh>
    <rPh sb="2" eb="3">
      <t>ザイ</t>
    </rPh>
    <rPh sb="4" eb="6">
      <t>ヤクモ</t>
    </rPh>
    <rPh sb="6" eb="8">
      <t>カンキョウ</t>
    </rPh>
    <rPh sb="8" eb="10">
      <t>カガク</t>
    </rPh>
    <rPh sb="10" eb="12">
      <t>シンコウ</t>
    </rPh>
    <rPh sb="12" eb="14">
      <t>ザイダン</t>
    </rPh>
    <phoneticPr fontId="1"/>
  </si>
  <si>
    <t>http://www.ej-hds.co.jp/zaidan/</t>
  </si>
  <si>
    <t>（公財）日本証券奨学財団</t>
    <rPh sb="1" eb="3">
      <t>コウザイ</t>
    </rPh>
    <rPh sb="4" eb="6">
      <t>ニホン</t>
    </rPh>
    <rPh sb="6" eb="8">
      <t>ショウケン</t>
    </rPh>
    <rPh sb="8" eb="10">
      <t>ショウガク</t>
    </rPh>
    <rPh sb="10" eb="12">
      <t>ザイダン</t>
    </rPh>
    <phoneticPr fontId="1"/>
  </si>
  <si>
    <t>500～1,000万円/件、8件程度</t>
    <rPh sb="9" eb="11">
      <t>マンエン</t>
    </rPh>
    <rPh sb="12" eb="13">
      <t>ケン</t>
    </rPh>
    <rPh sb="15" eb="16">
      <t>ケン</t>
    </rPh>
    <rPh sb="16" eb="18">
      <t>テイド</t>
    </rPh>
    <phoneticPr fontId="1"/>
  </si>
  <si>
    <t>推薦者に連絡有</t>
    <rPh sb="0" eb="3">
      <t>スイセンシャ</t>
    </rPh>
    <rPh sb="4" eb="6">
      <t>レンラク</t>
    </rPh>
    <rPh sb="6" eb="7">
      <t>アリ</t>
    </rPh>
    <phoneticPr fontId="1"/>
  </si>
  <si>
    <r>
      <t>(1)特定研究開発：新しい価値を提供する医療機器の研究開発
(2)開発：医療現場において新しい価値を提供する、医療機器と再生医療の</t>
    </r>
    <r>
      <rPr>
        <u/>
        <sz val="11"/>
        <color theme="1"/>
        <rFont val="ＭＳ Ｐゴシック"/>
        <family val="3"/>
        <charset val="128"/>
        <scheme val="minor"/>
      </rPr>
      <t>事業化の実現</t>
    </r>
    <r>
      <rPr>
        <sz val="11"/>
        <color theme="1"/>
        <rFont val="ＭＳ Ｐゴシック"/>
        <family val="2"/>
        <charset val="128"/>
        <scheme val="minor"/>
      </rPr>
      <t>を目指した開発
※(1)(2)併せて一件のみ推薦可能</t>
    </r>
    <rPh sb="3" eb="5">
      <t>トクテイ</t>
    </rPh>
    <rPh sb="5" eb="7">
      <t>ケンキュウ</t>
    </rPh>
    <rPh sb="7" eb="9">
      <t>カイハツ</t>
    </rPh>
    <rPh sb="10" eb="11">
      <t>アタラ</t>
    </rPh>
    <rPh sb="13" eb="15">
      <t>カチ</t>
    </rPh>
    <rPh sb="16" eb="18">
      <t>テイキョウ</t>
    </rPh>
    <rPh sb="20" eb="22">
      <t>イリョウ</t>
    </rPh>
    <rPh sb="22" eb="24">
      <t>キキ</t>
    </rPh>
    <rPh sb="25" eb="27">
      <t>ケンキュウ</t>
    </rPh>
    <rPh sb="27" eb="29">
      <t>カイハツ</t>
    </rPh>
    <rPh sb="33" eb="35">
      <t>カイハツ</t>
    </rPh>
    <rPh sb="36" eb="38">
      <t>イリョウ</t>
    </rPh>
    <rPh sb="38" eb="40">
      <t>ゲンバ</t>
    </rPh>
    <rPh sb="44" eb="45">
      <t>アタラ</t>
    </rPh>
    <rPh sb="47" eb="49">
      <t>カチ</t>
    </rPh>
    <rPh sb="50" eb="52">
      <t>テイキョウ</t>
    </rPh>
    <rPh sb="55" eb="57">
      <t>イリョウ</t>
    </rPh>
    <rPh sb="57" eb="59">
      <t>キキ</t>
    </rPh>
    <rPh sb="60" eb="62">
      <t>サイセイ</t>
    </rPh>
    <rPh sb="62" eb="64">
      <t>イリョウ</t>
    </rPh>
    <rPh sb="65" eb="68">
      <t>ジギョウカ</t>
    </rPh>
    <rPh sb="69" eb="71">
      <t>ジツゲン</t>
    </rPh>
    <rPh sb="72" eb="74">
      <t>メザ</t>
    </rPh>
    <rPh sb="76" eb="78">
      <t>カイハツ</t>
    </rPh>
    <rPh sb="86" eb="87">
      <t>アワ</t>
    </rPh>
    <rPh sb="89" eb="91">
      <t>イッケン</t>
    </rPh>
    <rPh sb="93" eb="95">
      <t>スイセン</t>
    </rPh>
    <rPh sb="95" eb="97">
      <t>カノウ</t>
    </rPh>
    <phoneticPr fontId="1"/>
  </si>
  <si>
    <t>https://jssf.or.jp</t>
  </si>
  <si>
    <t>推薦書Ⅰ
（学部長）
+推薦書Ⅱ（同一分野の研究者）</t>
    <rPh sb="0" eb="3">
      <t>スイセンショ</t>
    </rPh>
    <rPh sb="6" eb="9">
      <t>ガクブチョウ</t>
    </rPh>
    <rPh sb="12" eb="15">
      <t>スイセンショ</t>
    </rPh>
    <rPh sb="17" eb="19">
      <t>ドウイツ</t>
    </rPh>
    <rPh sb="19" eb="21">
      <t>ブンヤ</t>
    </rPh>
    <rPh sb="22" eb="25">
      <t>ケンキュウシャ</t>
    </rPh>
    <phoneticPr fontId="1"/>
  </si>
  <si>
    <t>推薦書Ⅱは先生でお願いして下さい。</t>
    <rPh sb="0" eb="3">
      <t>スイセンショ</t>
    </rPh>
    <rPh sb="5" eb="7">
      <t>センセイ</t>
    </rPh>
    <rPh sb="9" eb="10">
      <t>ネガ</t>
    </rPh>
    <rPh sb="13" eb="14">
      <t>クダ</t>
    </rPh>
    <phoneticPr fontId="1"/>
  </si>
  <si>
    <t>受付期間9/10～9/30</t>
    <rPh sb="0" eb="4">
      <t>ウケツケキカン</t>
    </rPh>
    <phoneticPr fontId="1"/>
  </si>
  <si>
    <t>10/1～応募開始</t>
    <rPh sb="5" eb="9">
      <t>オウボカイシ</t>
    </rPh>
    <phoneticPr fontId="1"/>
  </si>
  <si>
    <t>11/1～応募開始</t>
    <rPh sb="5" eb="9">
      <t>オウボカイシ</t>
    </rPh>
    <phoneticPr fontId="1"/>
  </si>
  <si>
    <t>-</t>
  </si>
  <si>
    <t>申請前に連絡担当教員と打合せを行い、必ず研究実施の承諾を得ること。</t>
    <rPh sb="0" eb="3">
      <t>シンセイマエ</t>
    </rPh>
    <rPh sb="4" eb="6">
      <t>レンラク</t>
    </rPh>
    <rPh sb="6" eb="10">
      <t>タントウキョウイン</t>
    </rPh>
    <rPh sb="11" eb="13">
      <t>ウチアワ</t>
    </rPh>
    <rPh sb="15" eb="16">
      <t>オコナ</t>
    </rPh>
    <rPh sb="18" eb="19">
      <t>カナラ</t>
    </rPh>
    <rPh sb="20" eb="24">
      <t>ケンキュウジッシ</t>
    </rPh>
    <rPh sb="25" eb="27">
      <t>ショウダク</t>
    </rPh>
    <rPh sb="28" eb="29">
      <t>エ</t>
    </rPh>
    <phoneticPr fontId="1"/>
  </si>
  <si>
    <t>応募締切</t>
    <rPh sb="0" eb="2">
      <t>オウボ</t>
    </rPh>
    <rPh sb="2" eb="4">
      <t>シメキリ</t>
    </rPh>
    <phoneticPr fontId="4"/>
  </si>
  <si>
    <t>100万円以内/件、14件程度</t>
    <rPh sb="3" eb="5">
      <t>マンエン</t>
    </rPh>
    <rPh sb="5" eb="7">
      <t>イナイ</t>
    </rPh>
    <rPh sb="8" eb="9">
      <t>ケン</t>
    </rPh>
    <rPh sb="12" eb="13">
      <t>ケン</t>
    </rPh>
    <rPh sb="13" eb="15">
      <t>テイド</t>
    </rPh>
    <phoneticPr fontId="1"/>
  </si>
  <si>
    <t>指定なし
※自筆・捺印</t>
    <rPh sb="0" eb="2">
      <t>シテイ</t>
    </rPh>
    <rPh sb="6" eb="8">
      <t>ジヒツ</t>
    </rPh>
    <rPh sb="9" eb="11">
      <t>ナツイン</t>
    </rPh>
    <phoneticPr fontId="1"/>
  </si>
  <si>
    <t>応募開始：11月1日から</t>
    <rPh sb="0" eb="4">
      <t>オウボカイシ</t>
    </rPh>
    <rPh sb="7" eb="8">
      <t>ガツ</t>
    </rPh>
    <rPh sb="9" eb="10">
      <t>ニチ</t>
    </rPh>
    <phoneticPr fontId="1"/>
  </si>
  <si>
    <t>(1)200万円/件（2)100万円/件</t>
    <rPh sb="6" eb="8">
      <t>マンエン</t>
    </rPh>
    <rPh sb="9" eb="10">
      <t>ケン</t>
    </rPh>
    <rPh sb="16" eb="18">
      <t>マンエン</t>
    </rPh>
    <rPh sb="19" eb="20">
      <t>ケン</t>
    </rPh>
    <phoneticPr fontId="1"/>
  </si>
  <si>
    <t>渡航先により一部助成、オンライン開催の場合は、会議登録費の実費額、10件</t>
    <rPh sb="0" eb="3">
      <t>トコウサキ</t>
    </rPh>
    <rPh sb="6" eb="8">
      <t>イチブ</t>
    </rPh>
    <rPh sb="8" eb="10">
      <t>ジョセイ</t>
    </rPh>
    <rPh sb="35" eb="36">
      <t>ケン</t>
    </rPh>
    <phoneticPr fontId="1"/>
  </si>
  <si>
    <t>-</t>
    <phoneticPr fontId="1"/>
  </si>
  <si>
    <t>https://jssf.or.jp</t>
    <phoneticPr fontId="1"/>
  </si>
  <si>
    <t>公益財団法人ロッテ財団</t>
    <rPh sb="0" eb="2">
      <t>コウエキ</t>
    </rPh>
    <rPh sb="2" eb="4">
      <t>ザイダン</t>
    </rPh>
    <rPh sb="4" eb="6">
      <t>ホウジン</t>
    </rPh>
    <rPh sb="9" eb="11">
      <t>ザイダン</t>
    </rPh>
    <phoneticPr fontId="1"/>
  </si>
  <si>
    <t>Web</t>
    <phoneticPr fontId="1"/>
  </si>
  <si>
    <t>https://www.lottefoundation.jp</t>
    <phoneticPr fontId="1"/>
  </si>
  <si>
    <t>17：00
必着</t>
    <rPh sb="6" eb="8">
      <t>ヒッチャク</t>
    </rPh>
    <phoneticPr fontId="1"/>
  </si>
  <si>
    <t>2025年度研究助成</t>
    <rPh sb="4" eb="6">
      <t>ネンド</t>
    </rPh>
    <rPh sb="6" eb="8">
      <t>ケンキュウ</t>
    </rPh>
    <rPh sb="8" eb="10">
      <t>ジョセイ</t>
    </rPh>
    <phoneticPr fontId="1"/>
  </si>
  <si>
    <t xml:space="preserve">
間接10％を含んでください。
本学CDにご相談ください。</t>
    <phoneticPr fontId="1"/>
  </si>
  <si>
    <t>返信用封筒（110円）をご準備ください</t>
    <rPh sb="0" eb="3">
      <t>ヘンシンヨウ</t>
    </rPh>
    <rPh sb="3" eb="5">
      <t>フウトウ</t>
    </rPh>
    <rPh sb="9" eb="10">
      <t>エン</t>
    </rPh>
    <rPh sb="13" eb="15">
      <t>ジュンビ</t>
    </rPh>
    <phoneticPr fontId="1"/>
  </si>
  <si>
    <t>2025年度助成</t>
    <rPh sb="4" eb="6">
      <t>ネンド</t>
    </rPh>
    <rPh sb="6" eb="8">
      <t>ジョセイ</t>
    </rPh>
    <phoneticPr fontId="1"/>
  </si>
  <si>
    <t>手続きは2段階あり、全てを行う必要があります。</t>
    <rPh sb="0" eb="2">
      <t>テツヅ</t>
    </rPh>
    <rPh sb="5" eb="7">
      <t>ダンカイ</t>
    </rPh>
    <rPh sb="10" eb="11">
      <t>スベ</t>
    </rPh>
    <rPh sb="13" eb="14">
      <t>オコナ</t>
    </rPh>
    <rPh sb="15" eb="17">
      <t>ヒツヨウ</t>
    </rPh>
    <phoneticPr fontId="1"/>
  </si>
  <si>
    <t>23：59
必着</t>
    <rPh sb="6" eb="8">
      <t>ヒッチャク</t>
    </rPh>
    <phoneticPr fontId="1"/>
  </si>
  <si>
    <t>■研究集会助成
30万円以内/件、1件程度</t>
    <rPh sb="1" eb="3">
      <t>ケンキュウ</t>
    </rPh>
    <rPh sb="3" eb="5">
      <t>シュウカイ</t>
    </rPh>
    <rPh sb="5" eb="7">
      <t>ジョセイ</t>
    </rPh>
    <rPh sb="12" eb="14">
      <t>イナイ</t>
    </rPh>
    <rPh sb="15" eb="16">
      <t>ケン</t>
    </rPh>
    <phoneticPr fontId="1"/>
  </si>
  <si>
    <t>間接10％を計上してください</t>
    <rPh sb="0" eb="2">
      <t>カンセツ</t>
    </rPh>
    <rPh sb="6" eb="8">
      <t>ケイジョウ</t>
    </rPh>
    <phoneticPr fontId="1"/>
  </si>
  <si>
    <t>※個人に寄附（その後機関受入可能）</t>
    <rPh sb="1" eb="3">
      <t>コジン</t>
    </rPh>
    <rPh sb="4" eb="6">
      <t>キフ</t>
    </rPh>
    <rPh sb="9" eb="10">
      <t>ゴ</t>
    </rPh>
    <rPh sb="10" eb="12">
      <t>キカン</t>
    </rPh>
    <rPh sb="12" eb="14">
      <t>ウケイレ</t>
    </rPh>
    <rPh sb="14" eb="16">
      <t>カノウ</t>
    </rPh>
    <phoneticPr fontId="1"/>
  </si>
  <si>
    <t>2025年度研究開発助成</t>
    <rPh sb="4" eb="6">
      <t>ネンド</t>
    </rPh>
    <rPh sb="6" eb="8">
      <t>ケンキュウ</t>
    </rPh>
    <rPh sb="8" eb="10">
      <t>カイハツ</t>
    </rPh>
    <rPh sb="10" eb="12">
      <t>ジョセイ</t>
    </rPh>
    <phoneticPr fontId="1"/>
  </si>
  <si>
    <r>
      <t>大学に募集案内があった公募一覧  　</t>
    </r>
    <r>
      <rPr>
        <sz val="14"/>
        <color rgb="FFFF0000"/>
        <rFont val="HG丸ｺﾞｼｯｸM-PRO"/>
        <family val="3"/>
        <charset val="128"/>
      </rPr>
      <t>※所属長（学部長等）の印は、公印を押します</t>
    </r>
    <phoneticPr fontId="1"/>
  </si>
  <si>
    <t>2025年度研究出版助成</t>
    <rPh sb="4" eb="6">
      <t>ネンド</t>
    </rPh>
    <rPh sb="6" eb="8">
      <t>ケンキュウ</t>
    </rPh>
    <rPh sb="8" eb="10">
      <t>シュッパン</t>
    </rPh>
    <rPh sb="10" eb="12">
      <t>ジョセイ</t>
    </rPh>
    <phoneticPr fontId="1"/>
  </si>
  <si>
    <t>2025年度研究調査助成</t>
    <rPh sb="4" eb="6">
      <t>ネンド</t>
    </rPh>
    <rPh sb="6" eb="8">
      <t>ケンキュウ</t>
    </rPh>
    <rPh sb="8" eb="10">
      <t>チョウサ</t>
    </rPh>
    <rPh sb="10" eb="12">
      <t>ジョセイ</t>
    </rPh>
    <phoneticPr fontId="1"/>
  </si>
  <si>
    <t>社会科学の各分野
※2025年4月1日現在、55歳以下の研究者</t>
    <rPh sb="0" eb="2">
      <t>シャカイ</t>
    </rPh>
    <rPh sb="2" eb="4">
      <t>カガク</t>
    </rPh>
    <rPh sb="5" eb="8">
      <t>カクブンヤ</t>
    </rPh>
    <rPh sb="14" eb="15">
      <t>ネン</t>
    </rPh>
    <rPh sb="16" eb="17">
      <t>ガツ</t>
    </rPh>
    <rPh sb="18" eb="19">
      <t>ニチ</t>
    </rPh>
    <rPh sb="19" eb="21">
      <t>ゲンザイ</t>
    </rPh>
    <rPh sb="24" eb="25">
      <t>サイ</t>
    </rPh>
    <rPh sb="25" eb="27">
      <t>イカ</t>
    </rPh>
    <rPh sb="28" eb="30">
      <t>ケンキュウ</t>
    </rPh>
    <rPh sb="30" eb="31">
      <t>シャ</t>
    </rPh>
    <phoneticPr fontId="1"/>
  </si>
  <si>
    <t>2025年度研究助成（一般研究）</t>
    <rPh sb="4" eb="6">
      <t>ネンド</t>
    </rPh>
    <rPh sb="6" eb="8">
      <t>ケンキュウ</t>
    </rPh>
    <rPh sb="8" eb="10">
      <t>ジョセイ</t>
    </rPh>
    <rPh sb="11" eb="13">
      <t>イッパン</t>
    </rPh>
    <rPh sb="13" eb="15">
      <t>ケンキュウ</t>
    </rPh>
    <phoneticPr fontId="1"/>
  </si>
  <si>
    <t>2025年度研究助成（基礎研究）</t>
    <rPh sb="4" eb="6">
      <t>ネンド</t>
    </rPh>
    <rPh sb="6" eb="8">
      <t>ケンキュウ</t>
    </rPh>
    <rPh sb="8" eb="10">
      <t>ジョセイ</t>
    </rPh>
    <rPh sb="11" eb="13">
      <t>キソ</t>
    </rPh>
    <rPh sb="13" eb="15">
      <t>ケンキュウ</t>
    </rPh>
    <phoneticPr fontId="1"/>
  </si>
  <si>
    <t>2025年度国際技術交流助成（上期）</t>
    <rPh sb="4" eb="6">
      <t>ネンド</t>
    </rPh>
    <rPh sb="6" eb="8">
      <t>コクサイ</t>
    </rPh>
    <rPh sb="8" eb="10">
      <t>ギジュツ</t>
    </rPh>
    <rPh sb="10" eb="12">
      <t>コウリュウ</t>
    </rPh>
    <rPh sb="12" eb="14">
      <t>ジョセイ</t>
    </rPh>
    <rPh sb="15" eb="17">
      <t>カミキ</t>
    </rPh>
    <phoneticPr fontId="1"/>
  </si>
  <si>
    <t>2025年度国際技術交流助成（下期）</t>
    <rPh sb="4" eb="6">
      <t>ネンド</t>
    </rPh>
    <rPh sb="6" eb="8">
      <t>コクサイ</t>
    </rPh>
    <rPh sb="8" eb="10">
      <t>ギジュツ</t>
    </rPh>
    <rPh sb="10" eb="12">
      <t>コウリュウ</t>
    </rPh>
    <rPh sb="12" eb="14">
      <t>ジョセイ</t>
    </rPh>
    <rPh sb="15" eb="17">
      <t>シモキ</t>
    </rPh>
    <phoneticPr fontId="1"/>
  </si>
  <si>
    <t>（公財）ハローズ財団</t>
    <rPh sb="1" eb="3">
      <t>コウザイ</t>
    </rPh>
    <rPh sb="8" eb="10">
      <t>ザイダン</t>
    </rPh>
    <phoneticPr fontId="1"/>
  </si>
  <si>
    <t>食育活動及び研究に取り組む団体を対象とした助成</t>
    <rPh sb="0" eb="4">
      <t>ショクイクカツドウ</t>
    </rPh>
    <rPh sb="4" eb="5">
      <t>オヨ</t>
    </rPh>
    <rPh sb="6" eb="8">
      <t>ケンキュウ</t>
    </rPh>
    <rPh sb="9" eb="10">
      <t>ト</t>
    </rPh>
    <rPh sb="11" eb="12">
      <t>ク</t>
    </rPh>
    <rPh sb="13" eb="15">
      <t>ダンタイ</t>
    </rPh>
    <rPh sb="16" eb="18">
      <t>タイショウ</t>
    </rPh>
    <rPh sb="21" eb="23">
      <t>ジョセイ</t>
    </rPh>
    <phoneticPr fontId="1"/>
  </si>
  <si>
    <t>学長（申請）</t>
    <rPh sb="0" eb="2">
      <t>ガクチョウ</t>
    </rPh>
    <rPh sb="3" eb="5">
      <t>シンセイ</t>
    </rPh>
    <phoneticPr fontId="1"/>
  </si>
  <si>
    <t>http://halowszaidan.or.jp/</t>
    <phoneticPr fontId="1"/>
  </si>
  <si>
    <t>10万円/団体</t>
    <rPh sb="3" eb="4">
      <t>エン</t>
    </rPh>
    <rPh sb="5" eb="7">
      <t>ダンタイ</t>
    </rPh>
    <phoneticPr fontId="1"/>
  </si>
  <si>
    <t>2026年度稲盛財団助成事業</t>
    <rPh sb="4" eb="6">
      <t>ネンド</t>
    </rPh>
    <rPh sb="6" eb="8">
      <t>イナモリ</t>
    </rPh>
    <rPh sb="8" eb="10">
      <t>ザイダン</t>
    </rPh>
    <rPh sb="10" eb="12">
      <t>ジョセイ</t>
    </rPh>
    <rPh sb="12" eb="14">
      <t>ジギョウ</t>
    </rPh>
    <phoneticPr fontId="1"/>
  </si>
  <si>
    <t>事業名</t>
    <rPh sb="0" eb="3">
      <t>ジギョウメイ</t>
    </rPh>
    <phoneticPr fontId="4"/>
  </si>
  <si>
    <t>事業主</t>
    <rPh sb="0" eb="2">
      <t>ジギョウ</t>
    </rPh>
    <rPh sb="2" eb="3">
      <t>ヌシ</t>
    </rPh>
    <phoneticPr fontId="4"/>
  </si>
  <si>
    <t>研究内容</t>
    <rPh sb="0" eb="2">
      <t>ケンキュウ</t>
    </rPh>
    <rPh sb="2" eb="4">
      <t>ナイヨウ</t>
    </rPh>
    <phoneticPr fontId="1"/>
  </si>
  <si>
    <t>(公財)稲盛財団</t>
    <rPh sb="1" eb="3">
      <t>コウザイ</t>
    </rPh>
    <rPh sb="4" eb="6">
      <t>イナモリ</t>
    </rPh>
    <rPh sb="6" eb="8">
      <t>ザイダン</t>
    </rPh>
    <phoneticPr fontId="1"/>
  </si>
  <si>
    <t>①学部長
②学長</t>
    <rPh sb="1" eb="3">
      <t>ガクブ</t>
    </rPh>
    <rPh sb="3" eb="4">
      <t>チョウ</t>
    </rPh>
    <rPh sb="6" eb="8">
      <t>ガクチョウ</t>
    </rPh>
    <phoneticPr fontId="1"/>
  </si>
  <si>
    <t>①200万円/件、50件
②1,000万円/件、10名</t>
    <rPh sb="5" eb="6">
      <t>エン</t>
    </rPh>
    <rPh sb="7" eb="8">
      <t>ケン</t>
    </rPh>
    <rPh sb="11" eb="12">
      <t>ケン</t>
    </rPh>
    <rPh sb="19" eb="21">
      <t>マンエン</t>
    </rPh>
    <rPh sb="22" eb="23">
      <t>ケン</t>
    </rPh>
    <rPh sb="26" eb="27">
      <t>メイ</t>
    </rPh>
    <phoneticPr fontId="1"/>
  </si>
  <si>
    <t>①2025年7月25日(金)
②2025年8月5日(火)</t>
    <rPh sb="5" eb="6">
      <t>ネン</t>
    </rPh>
    <rPh sb="7" eb="8">
      <t>ガツ</t>
    </rPh>
    <rPh sb="10" eb="11">
      <t>ニチ</t>
    </rPh>
    <rPh sb="12" eb="13">
      <t>キン</t>
    </rPh>
    <rPh sb="20" eb="21">
      <t>ネン</t>
    </rPh>
    <rPh sb="22" eb="23">
      <t>ガツ</t>
    </rPh>
    <rPh sb="24" eb="25">
      <t>ニチ</t>
    </rPh>
    <rPh sb="26" eb="27">
      <t>ヒ</t>
    </rPh>
    <phoneticPr fontId="1"/>
  </si>
  <si>
    <t>①2025年7月16日(水)
②2025年7月28日(月)</t>
    <rPh sb="5" eb="6">
      <t>ネン</t>
    </rPh>
    <rPh sb="7" eb="8">
      <t>ガツ</t>
    </rPh>
    <rPh sb="10" eb="11">
      <t>ニチ</t>
    </rPh>
    <rPh sb="12" eb="13">
      <t>スイ</t>
    </rPh>
    <rPh sb="20" eb="21">
      <t>ネン</t>
    </rPh>
    <rPh sb="22" eb="23">
      <t>ガツ</t>
    </rPh>
    <rPh sb="25" eb="26">
      <t>ニチ</t>
    </rPh>
    <rPh sb="27" eb="28">
      <t>ゲツ</t>
    </rPh>
    <phoneticPr fontId="1"/>
  </si>
  <si>
    <t>https://www.inamori-f.or.jp/recipient/</t>
    <phoneticPr fontId="1"/>
  </si>
  <si>
    <t>2026年度奨励研究助成</t>
    <rPh sb="4" eb="5">
      <t>ネン</t>
    </rPh>
    <rPh sb="5" eb="6">
      <t>ド</t>
    </rPh>
    <rPh sb="6" eb="8">
      <t>ショウレイ</t>
    </rPh>
    <rPh sb="8" eb="10">
      <t>ケンキュウ</t>
    </rPh>
    <rPh sb="10" eb="12">
      <t>ジョセイ</t>
    </rPh>
    <phoneticPr fontId="1"/>
  </si>
  <si>
    <t>自然科学から人文・社会科学にわたる「食と健康」に関する研究
①個人研究助成
　　原則40歳以下※人文/社会科学系研究者は原則45歳まで応募可
　　(2025年4月1日時点)
②実装型共同研究助成
　原則50歳以下※共同研究者のうち1名以上は40歳以下
　(2025年4月1日時点)</t>
    <rPh sb="0" eb="2">
      <t>シゼン</t>
    </rPh>
    <rPh sb="2" eb="4">
      <t>カガク</t>
    </rPh>
    <rPh sb="6" eb="8">
      <t>ジンブン</t>
    </rPh>
    <rPh sb="9" eb="11">
      <t>シャカイ</t>
    </rPh>
    <rPh sb="11" eb="13">
      <t>カガク</t>
    </rPh>
    <rPh sb="18" eb="19">
      <t>ショク</t>
    </rPh>
    <rPh sb="20" eb="22">
      <t>ケンコウ</t>
    </rPh>
    <rPh sb="24" eb="25">
      <t>カン</t>
    </rPh>
    <rPh sb="27" eb="29">
      <t>ケンキュウ</t>
    </rPh>
    <rPh sb="31" eb="33">
      <t>コジン</t>
    </rPh>
    <rPh sb="33" eb="35">
      <t>ケンキュウ</t>
    </rPh>
    <rPh sb="35" eb="37">
      <t>ジョセイ</t>
    </rPh>
    <rPh sb="40" eb="42">
      <t>ゲンソク</t>
    </rPh>
    <rPh sb="44" eb="45">
      <t>サイ</t>
    </rPh>
    <rPh sb="45" eb="47">
      <t>イカ</t>
    </rPh>
    <rPh sb="48" eb="50">
      <t>ジンブン</t>
    </rPh>
    <rPh sb="51" eb="53">
      <t>シャカイ</t>
    </rPh>
    <rPh sb="53" eb="55">
      <t>カガク</t>
    </rPh>
    <rPh sb="55" eb="56">
      <t>ケイ</t>
    </rPh>
    <rPh sb="56" eb="59">
      <t>ケンキュウシャ</t>
    </rPh>
    <rPh sb="60" eb="62">
      <t>ゲンソク</t>
    </rPh>
    <rPh sb="64" eb="65">
      <t>サイ</t>
    </rPh>
    <rPh sb="67" eb="69">
      <t>オウボ</t>
    </rPh>
    <rPh sb="69" eb="70">
      <t>カ</t>
    </rPh>
    <rPh sb="78" eb="79">
      <t>ネン</t>
    </rPh>
    <rPh sb="80" eb="81">
      <t>ガツ</t>
    </rPh>
    <rPh sb="82" eb="83">
      <t>ニチ</t>
    </rPh>
    <rPh sb="83" eb="85">
      <t>ジテン</t>
    </rPh>
    <rPh sb="88" eb="91">
      <t>ジッソウガタ</t>
    </rPh>
    <rPh sb="91" eb="93">
      <t>キョウドウ</t>
    </rPh>
    <rPh sb="93" eb="95">
      <t>ケンキュウ</t>
    </rPh>
    <rPh sb="95" eb="97">
      <t>ジョセイ</t>
    </rPh>
    <rPh sb="99" eb="101">
      <t>ゲンソク</t>
    </rPh>
    <rPh sb="103" eb="104">
      <t>サイ</t>
    </rPh>
    <rPh sb="104" eb="106">
      <t>イカ</t>
    </rPh>
    <rPh sb="107" eb="112">
      <t>キョウドウケンキュウシャ</t>
    </rPh>
    <rPh sb="116" eb="119">
      <t>メイイジョウ</t>
    </rPh>
    <rPh sb="122" eb="123">
      <t>サイ</t>
    </rPh>
    <rPh sb="123" eb="125">
      <t>イカ</t>
    </rPh>
    <rPh sb="132" eb="133">
      <t>ネン</t>
    </rPh>
    <rPh sb="134" eb="135">
      <t>ガツ</t>
    </rPh>
    <rPh sb="136" eb="137">
      <t>ニチ</t>
    </rPh>
    <rPh sb="137" eb="139">
      <t>ジテン</t>
    </rPh>
    <phoneticPr fontId="1"/>
  </si>
  <si>
    <t>学部長
(採択後)</t>
    <rPh sb="0" eb="3">
      <t>ガクブチョウ</t>
    </rPh>
    <rPh sb="5" eb="7">
      <t>サイタク</t>
    </rPh>
    <rPh sb="7" eb="8">
      <t>ゴ</t>
    </rPh>
    <phoneticPr fontId="1"/>
  </si>
  <si>
    <t>①300万円以内/件、30件程度
②1,000万円以内/件、1～2件
※10万円単位の申請</t>
    <rPh sb="4" eb="6">
      <t>マンエン</t>
    </rPh>
    <rPh sb="6" eb="8">
      <t>イナイ</t>
    </rPh>
    <rPh sb="9" eb="10">
      <t>ケン</t>
    </rPh>
    <rPh sb="13" eb="14">
      <t>ケン</t>
    </rPh>
    <rPh sb="14" eb="16">
      <t>テイド</t>
    </rPh>
    <rPh sb="23" eb="25">
      <t>マンエン</t>
    </rPh>
    <rPh sb="25" eb="27">
      <t>イナイ</t>
    </rPh>
    <rPh sb="28" eb="29">
      <t>ケン</t>
    </rPh>
    <rPh sb="33" eb="34">
      <t>ケン</t>
    </rPh>
    <rPh sb="38" eb="40">
      <t>マンエン</t>
    </rPh>
    <rPh sb="40" eb="42">
      <t>タンイ</t>
    </rPh>
    <rPh sb="43" eb="45">
      <t>シンセイ</t>
    </rPh>
    <phoneticPr fontId="1"/>
  </si>
  <si>
    <t>①2025年5月23日(金)
②2025年6月30日(月)</t>
    <rPh sb="5" eb="6">
      <t>ネン</t>
    </rPh>
    <rPh sb="7" eb="8">
      <t>ガツ</t>
    </rPh>
    <rPh sb="10" eb="11">
      <t>ニチ</t>
    </rPh>
    <rPh sb="12" eb="13">
      <t>キン</t>
    </rPh>
    <rPh sb="20" eb="21">
      <t>ネン</t>
    </rPh>
    <rPh sb="22" eb="23">
      <t>ガツ</t>
    </rPh>
    <rPh sb="25" eb="26">
      <t>ニチ</t>
    </rPh>
    <rPh sb="27" eb="28">
      <t>ゲツ</t>
    </rPh>
    <phoneticPr fontId="1"/>
  </si>
  <si>
    <t>ニッセイ財団</t>
    <rPh sb="4" eb="6">
      <t>ザイダン</t>
    </rPh>
    <phoneticPr fontId="1"/>
  </si>
  <si>
    <t>(1)200万円以内/件・1年、最大2年
(2)100万円以内/件・1年</t>
    <rPh sb="6" eb="8">
      <t>マンエン</t>
    </rPh>
    <rPh sb="8" eb="10">
      <t>イナイ</t>
    </rPh>
    <rPh sb="11" eb="12">
      <t>ケン</t>
    </rPh>
    <rPh sb="14" eb="15">
      <t>ネン</t>
    </rPh>
    <rPh sb="16" eb="18">
      <t>サイダイ</t>
    </rPh>
    <rPh sb="19" eb="20">
      <t>ネン</t>
    </rPh>
    <rPh sb="27" eb="29">
      <t>マンエン</t>
    </rPh>
    <rPh sb="29" eb="31">
      <t>イナイ</t>
    </rPh>
    <rPh sb="32" eb="33">
      <t>ケン</t>
    </rPh>
    <rPh sb="35" eb="36">
      <t>ネン</t>
    </rPh>
    <phoneticPr fontId="1"/>
  </si>
  <si>
    <t>http://www.nihonseimei-zaidan.or.jp/index.html</t>
    <phoneticPr fontId="1"/>
  </si>
  <si>
    <t>2025年度高齢社会助成「実践的課題研究助成」</t>
    <rPh sb="16" eb="18">
      <t>カダイ</t>
    </rPh>
    <phoneticPr fontId="1"/>
  </si>
  <si>
    <t>(1)実践的課題研究助
(2)若手実践的課題研究助成（2025年4月1日現在45歳未満）
「実践的研究助成対象分野・テーマ」に対する課題を明確にした実践的研究
※複数名の研究組織で研究者と実践家が双方が参画
※テーマ有</t>
    <rPh sb="31" eb="32">
      <t>ネン</t>
    </rPh>
    <rPh sb="33" eb="34">
      <t>ガツ</t>
    </rPh>
    <rPh sb="35" eb="36">
      <t>ニチ</t>
    </rPh>
    <rPh sb="36" eb="38">
      <t>_x0000_ _x0001__x0002_</t>
    </rPh>
    <rPh sb="81" eb="83">
      <t>"_x0001__x0004_$</t>
    </rPh>
    <rPh sb="83" eb="84">
      <t>_x0001__x0006_</t>
    </rPh>
    <rPh sb="85" eb="87">
      <t>%_x0002_
R_x0002_</t>
    </rPh>
    <rPh sb="87" eb="89">
      <t>_x000E_T_x0001_</t>
    </rPh>
    <rPh sb="90" eb="92">
      <t>_x0010_V_x0002__x0015_X</t>
    </rPh>
    <rPh sb="92" eb="93">
      <t>_x0002__x0018_</t>
    </rPh>
    <rPh sb="94" eb="96">
      <t>[_x0002__x001D_]</t>
    </rPh>
    <rPh sb="96" eb="97">
      <t>_x0001_</t>
    </rPh>
    <rPh sb="98" eb="100">
      <t>_x001F___x0002_#</t>
    </rPh>
    <rPh sb="101" eb="103">
      <t>a_x0001_$c</t>
    </rPh>
    <rPh sb="108" eb="109">
      <t/>
    </rPh>
    <phoneticPr fontId="1"/>
  </si>
  <si>
    <t>医療現場において、新しい価値を提供する研究
(1)医療機器、再生医療、バイオマテリアル、生理活性物質・生体成分、予防医療研究
(2)医療安全・レギュラトリーサイエンス、看護
※(1)(2)各一件のみ推薦可能</t>
    <rPh sb="0" eb="2">
      <t>イリョウ</t>
    </rPh>
    <rPh sb="2" eb="4">
      <t>ゲンバ</t>
    </rPh>
    <rPh sb="9" eb="10">
      <t>アタラ</t>
    </rPh>
    <rPh sb="12" eb="14">
      <t>カチ</t>
    </rPh>
    <rPh sb="15" eb="17">
      <t>テイキョウ</t>
    </rPh>
    <rPh sb="19" eb="21">
      <t>ケンキュウ</t>
    </rPh>
    <rPh sb="25" eb="27">
      <t>イリョウ</t>
    </rPh>
    <rPh sb="27" eb="29">
      <t>キキ</t>
    </rPh>
    <rPh sb="30" eb="32">
      <t>サイセイ</t>
    </rPh>
    <rPh sb="32" eb="34">
      <t>イリョウ</t>
    </rPh>
    <rPh sb="44" eb="46">
      <t>セイリ</t>
    </rPh>
    <rPh sb="46" eb="48">
      <t>カッセイ</t>
    </rPh>
    <rPh sb="48" eb="50">
      <t>ブッシツ</t>
    </rPh>
    <rPh sb="51" eb="53">
      <t>セイタイ</t>
    </rPh>
    <rPh sb="53" eb="55">
      <t>セイブン</t>
    </rPh>
    <rPh sb="56" eb="58">
      <t>ヨボウ</t>
    </rPh>
    <rPh sb="58" eb="60">
      <t>イリョウ</t>
    </rPh>
    <rPh sb="60" eb="62">
      <t>ケンキュウ</t>
    </rPh>
    <rPh sb="84" eb="86">
      <t>カンゴ</t>
    </rPh>
    <rPh sb="94" eb="95">
      <t>カク</t>
    </rPh>
    <rPh sb="95" eb="97">
      <t>１ケン</t>
    </rPh>
    <rPh sb="99" eb="101">
      <t>スイセン</t>
    </rPh>
    <rPh sb="101" eb="103">
      <t>カノウ</t>
    </rPh>
    <phoneticPr fontId="1"/>
  </si>
  <si>
    <t>(1)1,500万円/3年、原則1件
(2)500万円/年、6件程度</t>
    <rPh sb="8" eb="10">
      <t>マンエン</t>
    </rPh>
    <rPh sb="12" eb="13">
      <t>ネン</t>
    </rPh>
    <rPh sb="14" eb="16">
      <t>ゲンソク</t>
    </rPh>
    <rPh sb="17" eb="18">
      <t>ケン</t>
    </rPh>
    <rPh sb="25" eb="27">
      <t>マンエン</t>
    </rPh>
    <rPh sb="28" eb="29">
      <t>ネン</t>
    </rPh>
    <rPh sb="31" eb="32">
      <t>ケン</t>
    </rPh>
    <rPh sb="32" eb="34">
      <t>テイド</t>
    </rPh>
    <phoneticPr fontId="1"/>
  </si>
  <si>
    <t>電気・エネルギー分野の研究開発・産業化の促進に繋がるユニークな研究</t>
    <rPh sb="0" eb="2">
      <t>デンキ</t>
    </rPh>
    <rPh sb="8" eb="10">
      <t>ブンヤ</t>
    </rPh>
    <rPh sb="11" eb="13">
      <t>ケンキュウ</t>
    </rPh>
    <rPh sb="13" eb="15">
      <t>カイハツ</t>
    </rPh>
    <rPh sb="16" eb="18">
      <t>サンギョウ</t>
    </rPh>
    <rPh sb="18" eb="19">
      <t>カ</t>
    </rPh>
    <rPh sb="20" eb="22">
      <t>ソクシン</t>
    </rPh>
    <rPh sb="23" eb="24">
      <t>ツナ</t>
    </rPh>
    <rPh sb="31" eb="33">
      <t>ケンキュウ</t>
    </rPh>
    <phoneticPr fontId="1"/>
  </si>
  <si>
    <t>(1)広く電気・エネルギー分野に関わる原理・技術の向上革新を目指す基礎研究
(2)異分野との融合、新技術の活用による新たな社会システムの構築を目指す統合型研究
※原則として40歳程度までの研究者</t>
    <rPh sb="3" eb="4">
      <t>ヒロ</t>
    </rPh>
    <rPh sb="5" eb="7">
      <t>デンキ</t>
    </rPh>
    <rPh sb="13" eb="15">
      <t>ブンヤ</t>
    </rPh>
    <rPh sb="16" eb="17">
      <t>カカ</t>
    </rPh>
    <rPh sb="19" eb="21">
      <t>ゲンリ</t>
    </rPh>
    <rPh sb="22" eb="24">
      <t>ギジュツ</t>
    </rPh>
    <rPh sb="25" eb="27">
      <t>コウジョウ</t>
    </rPh>
    <rPh sb="27" eb="29">
      <t>カクシン</t>
    </rPh>
    <rPh sb="30" eb="32">
      <t>メザ</t>
    </rPh>
    <rPh sb="33" eb="35">
      <t>キソ</t>
    </rPh>
    <rPh sb="35" eb="37">
      <t>ケンキュウ</t>
    </rPh>
    <rPh sb="41" eb="44">
      <t>イブンヤ</t>
    </rPh>
    <rPh sb="46" eb="48">
      <t>ユウゴウ</t>
    </rPh>
    <rPh sb="49" eb="52">
      <t>シンギジュツ</t>
    </rPh>
    <rPh sb="53" eb="55">
      <t>カツヨウ</t>
    </rPh>
    <rPh sb="58" eb="59">
      <t>アラ</t>
    </rPh>
    <rPh sb="61" eb="63">
      <t>シャカイ</t>
    </rPh>
    <rPh sb="68" eb="70">
      <t>コウチク</t>
    </rPh>
    <rPh sb="71" eb="73">
      <t>メザ</t>
    </rPh>
    <rPh sb="74" eb="76">
      <t>トウゴウ</t>
    </rPh>
    <rPh sb="76" eb="77">
      <t>ガタ</t>
    </rPh>
    <rPh sb="77" eb="79">
      <t>ケンキュウ</t>
    </rPh>
    <rPh sb="81" eb="83">
      <t>ゲンソク</t>
    </rPh>
    <rPh sb="88" eb="89">
      <t>サイ</t>
    </rPh>
    <rPh sb="89" eb="91">
      <t>テイド</t>
    </rPh>
    <rPh sb="94" eb="97">
      <t>ケンキュウシャヒロショウライサンギョウセイカツカカギジュツコウジョウカクシンメザキソケンキュウゲンソクサイテイドケンキュウシャ</t>
    </rPh>
    <phoneticPr fontId="1"/>
  </si>
  <si>
    <t>国内の自然科学、人文・社会科学の分野を対象に、研究者自らの知的好奇心に基づいた独創的で優れた研究
①はぐくむ
　　2025年4月1日時点で自然科学分野(理工系・生物系)は40歳以下、人文・　
　　社会科学系(人社系)は50歳以下
    (研究期間：2026年4月より2年)
②たかめる
　　2025年4月1日時点で自然科学分野(理工系・生物系)は45歳以下、人文・　
　　社会科学系(人社系)は55歳以下※1機関あたり10件まで
　　(研究期間：2026年4月より3年)</t>
    <rPh sb="0" eb="2">
      <t>コクナイ</t>
    </rPh>
    <rPh sb="3" eb="5">
      <t>シゼン</t>
    </rPh>
    <rPh sb="5" eb="7">
      <t>カガク</t>
    </rPh>
    <rPh sb="8" eb="10">
      <t>ジンブン</t>
    </rPh>
    <rPh sb="11" eb="13">
      <t>シャカイ</t>
    </rPh>
    <rPh sb="13" eb="15">
      <t>カガク</t>
    </rPh>
    <rPh sb="16" eb="18">
      <t>ブンヤ</t>
    </rPh>
    <rPh sb="19" eb="21">
      <t>タイショウ</t>
    </rPh>
    <rPh sb="23" eb="26">
      <t>ケンキュウシャ</t>
    </rPh>
    <rPh sb="26" eb="27">
      <t>ミズカ</t>
    </rPh>
    <rPh sb="29" eb="31">
      <t>チテキ</t>
    </rPh>
    <rPh sb="31" eb="34">
      <t>コウキシン</t>
    </rPh>
    <rPh sb="35" eb="36">
      <t>モト</t>
    </rPh>
    <rPh sb="39" eb="42">
      <t>ドクソウテキ</t>
    </rPh>
    <rPh sb="43" eb="44">
      <t>スグ</t>
    </rPh>
    <rPh sb="46" eb="48">
      <t>ケンキュウ</t>
    </rPh>
    <rPh sb="62" eb="63">
      <t>ネン</t>
    </rPh>
    <rPh sb="64" eb="65">
      <t>ガツ</t>
    </rPh>
    <rPh sb="66" eb="67">
      <t>ニチ</t>
    </rPh>
    <rPh sb="67" eb="69">
      <t>ジテン</t>
    </rPh>
    <rPh sb="70" eb="74">
      <t>シゼンカガク</t>
    </rPh>
    <rPh sb="74" eb="76">
      <t>ブンヤ</t>
    </rPh>
    <rPh sb="77" eb="80">
      <t>リコウケイ</t>
    </rPh>
    <rPh sb="81" eb="83">
      <t>セイブツ</t>
    </rPh>
    <rPh sb="83" eb="84">
      <t>ケイ</t>
    </rPh>
    <rPh sb="88" eb="89">
      <t>サイ</t>
    </rPh>
    <rPh sb="89" eb="91">
      <t>イカ</t>
    </rPh>
    <rPh sb="92" eb="94">
      <t>ジンブン</t>
    </rPh>
    <rPh sb="99" eb="101">
      <t>シャカイ</t>
    </rPh>
    <rPh sb="101" eb="103">
      <t>カガク</t>
    </rPh>
    <rPh sb="103" eb="104">
      <t>ケイ</t>
    </rPh>
    <rPh sb="107" eb="108">
      <t>ケイ</t>
    </rPh>
    <rPh sb="112" eb="113">
      <t>サイ</t>
    </rPh>
    <rPh sb="113" eb="115">
      <t>イカ</t>
    </rPh>
    <rPh sb="121" eb="123">
      <t>ケンキュウ</t>
    </rPh>
    <rPh sb="123" eb="125">
      <t>キカン</t>
    </rPh>
    <rPh sb="130" eb="131">
      <t>ネン</t>
    </rPh>
    <rPh sb="132" eb="133">
      <t>ガツ</t>
    </rPh>
    <rPh sb="136" eb="137">
      <t>ネン</t>
    </rPh>
    <rPh sb="195" eb="196">
      <t>シャ</t>
    </rPh>
    <rPh sb="206" eb="208">
      <t>キカン</t>
    </rPh>
    <rPh sb="213" eb="214">
      <t>ケン</t>
    </rPh>
    <rPh sb="220" eb="222">
      <t>ケンキュウ</t>
    </rPh>
    <rPh sb="222" eb="224">
      <t>キカン</t>
    </rPh>
    <rPh sb="229" eb="230">
      <t>ネン</t>
    </rPh>
    <rPh sb="231" eb="232">
      <t>ガツ</t>
    </rPh>
    <rPh sb="235" eb="236">
      <t>ネン</t>
    </rPh>
    <phoneticPr fontId="1"/>
  </si>
  <si>
    <t>広く電気・エネルギー関連の産業・生活に係わる技術の向上を目的とした調査・研究、成果発表、共同研究などのための海外渡航・滞在
（対象期間：2025年8月～2026年4月）
※2026年4月1日時点40歳未満の研究者</t>
    <rPh sb="0" eb="1">
      <t>ヒロ</t>
    </rPh>
    <rPh sb="2" eb="4">
      <t>デンキ</t>
    </rPh>
    <rPh sb="10" eb="12">
      <t>カンレン</t>
    </rPh>
    <rPh sb="13" eb="15">
      <t>サンギョウ</t>
    </rPh>
    <rPh sb="16" eb="18">
      <t>セイカツ</t>
    </rPh>
    <rPh sb="19" eb="20">
      <t>カカ</t>
    </rPh>
    <rPh sb="22" eb="24">
      <t>ギジュツ</t>
    </rPh>
    <rPh sb="25" eb="27">
      <t>コウジョウ</t>
    </rPh>
    <rPh sb="28" eb="30">
      <t>モクテキ</t>
    </rPh>
    <rPh sb="33" eb="35">
      <t>チョウサ</t>
    </rPh>
    <rPh sb="36" eb="38">
      <t>ケンキュウ</t>
    </rPh>
    <rPh sb="39" eb="41">
      <t>セイカ</t>
    </rPh>
    <rPh sb="41" eb="43">
      <t>ハッピョウ</t>
    </rPh>
    <rPh sb="44" eb="46">
      <t>キョウドウ</t>
    </rPh>
    <rPh sb="46" eb="48">
      <t>ケンキュウ</t>
    </rPh>
    <rPh sb="54" eb="56">
      <t>カイガイ</t>
    </rPh>
    <rPh sb="56" eb="58">
      <t>トコウ</t>
    </rPh>
    <rPh sb="59" eb="61">
      <t>タイザイ</t>
    </rPh>
    <rPh sb="63" eb="65">
      <t>タイショウ</t>
    </rPh>
    <rPh sb="65" eb="67">
      <t>キカン</t>
    </rPh>
    <rPh sb="72" eb="73">
      <t>ネン</t>
    </rPh>
    <rPh sb="74" eb="75">
      <t>ガツ</t>
    </rPh>
    <rPh sb="80" eb="81">
      <t>ネン</t>
    </rPh>
    <rPh sb="82" eb="83">
      <t>ガツ</t>
    </rPh>
    <rPh sb="90" eb="91">
      <t>ネン</t>
    </rPh>
    <rPh sb="92" eb="93">
      <t>ガツ</t>
    </rPh>
    <rPh sb="94" eb="95">
      <t>ニチ</t>
    </rPh>
    <rPh sb="95" eb="97">
      <t>ジテン</t>
    </rPh>
    <rPh sb="99" eb="100">
      <t>サイ</t>
    </rPh>
    <rPh sb="100" eb="102">
      <t>ミマン</t>
    </rPh>
    <rPh sb="103" eb="105">
      <t>ケンキュウ</t>
    </rPh>
    <rPh sb="105" eb="106">
      <t>シャ</t>
    </rPh>
    <phoneticPr fontId="1"/>
  </si>
  <si>
    <t>広く電気・エネルギー関連の産業・生活に係わる技術の向上を目的とした調査・研究、成果発表、共同研究などのための海外渡航・滞在
（対象期間：2026年4月～2026年10月）
※2026年4月1日時点40歳未満の研究者</t>
    <rPh sb="63" eb="65">
      <t>タイショウ</t>
    </rPh>
    <rPh sb="65" eb="67">
      <t>キカン</t>
    </rPh>
    <rPh sb="72" eb="73">
      <t>ネン</t>
    </rPh>
    <rPh sb="74" eb="75">
      <t>ガツ</t>
    </rPh>
    <rPh sb="80" eb="81">
      <t>ネン</t>
    </rPh>
    <rPh sb="83" eb="84">
      <t>ガツ</t>
    </rPh>
    <phoneticPr fontId="1"/>
  </si>
  <si>
    <t>〇</t>
    <phoneticPr fontId="1"/>
  </si>
  <si>
    <t>令和8年度助成事業</t>
    <rPh sb="0" eb="2">
      <t>レイワ</t>
    </rPh>
    <rPh sb="3" eb="5">
      <t>ネンド</t>
    </rPh>
    <rPh sb="5" eb="7">
      <t>ジョセイ</t>
    </rPh>
    <rPh sb="7" eb="9">
      <t>ジギョウ</t>
    </rPh>
    <phoneticPr fontId="1"/>
  </si>
  <si>
    <t>2027年度稲盛財団助成事業</t>
    <rPh sb="4" eb="6">
      <t>ネンド</t>
    </rPh>
    <rPh sb="6" eb="8">
      <t>イナモリ</t>
    </rPh>
    <rPh sb="8" eb="10">
      <t>ザイダン</t>
    </rPh>
    <rPh sb="10" eb="12">
      <t>ジョセイ</t>
    </rPh>
    <rPh sb="12" eb="14">
      <t>ジギョウ</t>
    </rPh>
    <phoneticPr fontId="1"/>
  </si>
  <si>
    <t>国内の自然科学、人文・社会科学の分野を対象に、研究者自らの知的好奇心に基づいた独創的で優れた研究
①はぐくむ
　　2026年4月1日時点で自然科学分野(理工系・生物系)は40歳以下、人文・　
　　社会科学系(人社系)は50歳以下
    (研究期間：2027年4月より2年)
②たかめる
　　2026年4月1日時点で自然科学分野(理工系・生物系)は45歳以下、人文・　
　　社会科学系(人社系)は55歳以下※1機関あたり10件まで
　　(研究期間：2027年4月より3年)</t>
    <rPh sb="0" eb="2">
      <t>コクナイ</t>
    </rPh>
    <rPh sb="3" eb="5">
      <t>シゼン</t>
    </rPh>
    <rPh sb="5" eb="7">
      <t>カガク</t>
    </rPh>
    <rPh sb="8" eb="10">
      <t>ジンブン</t>
    </rPh>
    <rPh sb="11" eb="13">
      <t>シャカイ</t>
    </rPh>
    <rPh sb="13" eb="15">
      <t>カガク</t>
    </rPh>
    <rPh sb="16" eb="18">
      <t>ブンヤ</t>
    </rPh>
    <rPh sb="19" eb="21">
      <t>タイショウ</t>
    </rPh>
    <rPh sb="23" eb="26">
      <t>ケンキュウシャ</t>
    </rPh>
    <rPh sb="26" eb="27">
      <t>ミズカ</t>
    </rPh>
    <rPh sb="29" eb="31">
      <t>チテキ</t>
    </rPh>
    <rPh sb="31" eb="34">
      <t>コウキシン</t>
    </rPh>
    <rPh sb="35" eb="36">
      <t>モト</t>
    </rPh>
    <rPh sb="39" eb="42">
      <t>ドクソウテキ</t>
    </rPh>
    <rPh sb="43" eb="44">
      <t>スグ</t>
    </rPh>
    <rPh sb="46" eb="48">
      <t>ケンキュウ</t>
    </rPh>
    <rPh sb="62" eb="63">
      <t>ネン</t>
    </rPh>
    <rPh sb="64" eb="65">
      <t>ガツ</t>
    </rPh>
    <rPh sb="66" eb="67">
      <t>ニチ</t>
    </rPh>
    <rPh sb="67" eb="69">
      <t>ジテン</t>
    </rPh>
    <rPh sb="70" eb="74">
      <t>シゼンカガク</t>
    </rPh>
    <rPh sb="74" eb="76">
      <t>ブンヤ</t>
    </rPh>
    <rPh sb="77" eb="80">
      <t>リコウケイ</t>
    </rPh>
    <rPh sb="81" eb="83">
      <t>セイブツ</t>
    </rPh>
    <rPh sb="83" eb="84">
      <t>ケイ</t>
    </rPh>
    <rPh sb="88" eb="89">
      <t>サイ</t>
    </rPh>
    <rPh sb="89" eb="91">
      <t>イカ</t>
    </rPh>
    <rPh sb="92" eb="94">
      <t>ジンブン</t>
    </rPh>
    <rPh sb="99" eb="101">
      <t>シャカイ</t>
    </rPh>
    <rPh sb="101" eb="103">
      <t>カガク</t>
    </rPh>
    <rPh sb="103" eb="104">
      <t>ケイ</t>
    </rPh>
    <rPh sb="107" eb="108">
      <t>ケイ</t>
    </rPh>
    <rPh sb="112" eb="113">
      <t>サイ</t>
    </rPh>
    <rPh sb="113" eb="115">
      <t>イカ</t>
    </rPh>
    <rPh sb="121" eb="123">
      <t>ケンキュウ</t>
    </rPh>
    <rPh sb="123" eb="125">
      <t>キカン</t>
    </rPh>
    <rPh sb="130" eb="131">
      <t>ネン</t>
    </rPh>
    <rPh sb="132" eb="133">
      <t>ガツ</t>
    </rPh>
    <rPh sb="136" eb="137">
      <t>ネン</t>
    </rPh>
    <rPh sb="195" eb="196">
      <t>シャ</t>
    </rPh>
    <rPh sb="206" eb="208">
      <t>キカン</t>
    </rPh>
    <rPh sb="213" eb="214">
      <t>ケン</t>
    </rPh>
    <rPh sb="220" eb="222">
      <t>ケンキュウ</t>
    </rPh>
    <rPh sb="222" eb="224">
      <t>キカン</t>
    </rPh>
    <rPh sb="229" eb="230">
      <t>ネン</t>
    </rPh>
    <rPh sb="231" eb="232">
      <t>ガツ</t>
    </rPh>
    <rPh sb="235" eb="236">
      <t>ネン</t>
    </rPh>
    <phoneticPr fontId="1"/>
  </si>
  <si>
    <t>①2026年7月22日(水)
②2026年8月5日(水)</t>
    <rPh sb="5" eb="6">
      <t>ネン</t>
    </rPh>
    <rPh sb="7" eb="8">
      <t>ガツ</t>
    </rPh>
    <rPh sb="10" eb="11">
      <t>ニチ</t>
    </rPh>
    <rPh sb="12" eb="13">
      <t>スイ</t>
    </rPh>
    <rPh sb="20" eb="21">
      <t>ネン</t>
    </rPh>
    <rPh sb="22" eb="23">
      <t>ガツ</t>
    </rPh>
    <rPh sb="24" eb="25">
      <t>ニチ</t>
    </rPh>
    <rPh sb="26" eb="27">
      <t>スイ</t>
    </rPh>
    <phoneticPr fontId="1"/>
  </si>
  <si>
    <t>①2026年7月15日(水)
②2026年7月22日(水)</t>
    <rPh sb="5" eb="6">
      <t>ネン</t>
    </rPh>
    <rPh sb="7" eb="8">
      <t>ガツ</t>
    </rPh>
    <rPh sb="10" eb="11">
      <t>ニチ</t>
    </rPh>
    <rPh sb="12" eb="13">
      <t>スイ</t>
    </rPh>
    <rPh sb="20" eb="21">
      <t>ネン</t>
    </rPh>
    <rPh sb="22" eb="23">
      <t>ガツ</t>
    </rPh>
    <rPh sb="25" eb="26">
      <t>ニチ</t>
    </rPh>
    <rPh sb="27" eb="28">
      <t>スイ</t>
    </rPh>
    <phoneticPr fontId="1"/>
  </si>
  <si>
    <t>応募開始日：6月17日(水)9：00</t>
    <rPh sb="0" eb="5">
      <t>オウボカイシヒ</t>
    </rPh>
    <rPh sb="7" eb="8">
      <t>ガツ</t>
    </rPh>
    <rPh sb="10" eb="11">
      <t>ニチ</t>
    </rPh>
    <rPh sb="12" eb="13">
      <t>スイ</t>
    </rPh>
    <phoneticPr fontId="1"/>
  </si>
  <si>
    <t>70万円以内/件</t>
    <rPh sb="2" eb="4">
      <t>マンエン</t>
    </rPh>
    <rPh sb="4" eb="6">
      <t>イナイ</t>
    </rPh>
    <rPh sb="7" eb="8">
      <t>ケン</t>
    </rPh>
    <phoneticPr fontId="1"/>
  </si>
  <si>
    <t>17：30
必着</t>
    <rPh sb="6" eb="8">
      <t>ヒッチャク</t>
    </rPh>
    <phoneticPr fontId="4"/>
  </si>
  <si>
    <t>2026年度後期国際交流（国際会議発表）助成</t>
    <rPh sb="4" eb="6">
      <t>ネンド</t>
    </rPh>
    <rPh sb="6" eb="8">
      <t>コウキ</t>
    </rPh>
    <rPh sb="8" eb="10">
      <t>コクサイ</t>
    </rPh>
    <rPh sb="10" eb="12">
      <t>コウリュウ</t>
    </rPh>
    <rPh sb="13" eb="15">
      <t>コクサイ</t>
    </rPh>
    <rPh sb="15" eb="17">
      <t>カイギ</t>
    </rPh>
    <rPh sb="17" eb="19">
      <t>ハッピョウ</t>
    </rPh>
    <rPh sb="20" eb="22">
      <t>ジョセイ</t>
    </rPh>
    <phoneticPr fontId="1"/>
  </si>
  <si>
    <t>2026年度国際会議開催助成</t>
    <rPh sb="4" eb="6">
      <t>ネンド</t>
    </rPh>
    <rPh sb="6" eb="8">
      <t>コクサイ</t>
    </rPh>
    <rPh sb="8" eb="10">
      <t>カイギ</t>
    </rPh>
    <rPh sb="10" eb="12">
      <t>カイサイ</t>
    </rPh>
    <rPh sb="12" eb="14">
      <t>ジョセイ</t>
    </rPh>
    <phoneticPr fontId="1"/>
  </si>
  <si>
    <t>エレクトロニクス及び情報工学の分野で、人間と機械の調和を促進するための研究活動を行う研究者の海外派遣（国際会議での発表論文）
（対象期間：2026年10月1日～2027年3月31日）
※申請時の満年齢が40歳以下の研究者</t>
    <rPh sb="35" eb="37">
      <t>ケンキュウ</t>
    </rPh>
    <rPh sb="37" eb="39">
      <t>カツドウ</t>
    </rPh>
    <rPh sb="40" eb="41">
      <t>オコナ</t>
    </rPh>
    <rPh sb="42" eb="44">
      <t>ケンキュウ</t>
    </rPh>
    <rPh sb="44" eb="45">
      <t>シャ</t>
    </rPh>
    <rPh sb="46" eb="50">
      <t>カイガイハケン</t>
    </rPh>
    <rPh sb="51" eb="55">
      <t>コクサイカイギ</t>
    </rPh>
    <rPh sb="57" eb="61">
      <t>ハッピョウロンブン</t>
    </rPh>
    <rPh sb="93" eb="95">
      <t>シンセイ</t>
    </rPh>
    <rPh sb="95" eb="96">
      <t>ジ</t>
    </rPh>
    <rPh sb="97" eb="100">
      <t>マンネンレイ</t>
    </rPh>
    <rPh sb="103" eb="106">
      <t>サイイカ</t>
    </rPh>
    <rPh sb="107" eb="109">
      <t>ケンキュウ</t>
    </rPh>
    <rPh sb="109" eb="110">
      <t>シャ</t>
    </rPh>
    <phoneticPr fontId="1"/>
  </si>
  <si>
    <t>エレクトロニクス及び情報工学の分野で、人間と機械の調和を促進する為の国際会議の開催（対象期間：2026年10月1日～2027年9月30日）
※申請者が組織委員長、プログラム委員長等の責任のある役割を担っていること</t>
    <rPh sb="8" eb="9">
      <t>オヨ</t>
    </rPh>
    <rPh sb="10" eb="12">
      <t>ジョウホウ</t>
    </rPh>
    <rPh sb="12" eb="14">
      <t>コウガク</t>
    </rPh>
    <rPh sb="15" eb="17">
      <t>ブンヤ</t>
    </rPh>
    <rPh sb="19" eb="21">
      <t>ニンゲン</t>
    </rPh>
    <rPh sb="22" eb="24">
      <t>キカイ</t>
    </rPh>
    <rPh sb="25" eb="27">
      <t>チョウワ</t>
    </rPh>
    <rPh sb="28" eb="30">
      <t>ソクシン</t>
    </rPh>
    <rPh sb="32" eb="33">
      <t>タメ</t>
    </rPh>
    <rPh sb="34" eb="36">
      <t>コクサイ</t>
    </rPh>
    <rPh sb="36" eb="38">
      <t>カイギ</t>
    </rPh>
    <rPh sb="39" eb="41">
      <t>カイサイ</t>
    </rPh>
    <rPh sb="42" eb="46">
      <t>タイショウキカン</t>
    </rPh>
    <rPh sb="51" eb="52">
      <t>ネン</t>
    </rPh>
    <rPh sb="54" eb="55">
      <t>ガツ</t>
    </rPh>
    <rPh sb="56" eb="57">
      <t>ニチ</t>
    </rPh>
    <rPh sb="62" eb="63">
      <t>ネン</t>
    </rPh>
    <rPh sb="64" eb="65">
      <t>ガツ</t>
    </rPh>
    <rPh sb="67" eb="68">
      <t>ニチ</t>
    </rPh>
    <rPh sb="71" eb="74">
      <t>シンセイシャ</t>
    </rPh>
    <rPh sb="75" eb="77">
      <t>ソシキ</t>
    </rPh>
    <rPh sb="77" eb="80">
      <t>イインチョウ</t>
    </rPh>
    <rPh sb="86" eb="89">
      <t>イインチョウ</t>
    </rPh>
    <rPh sb="89" eb="90">
      <t>トウ</t>
    </rPh>
    <rPh sb="91" eb="93">
      <t>セキニン</t>
    </rPh>
    <rPh sb="96" eb="98">
      <t>ヤクワリ</t>
    </rPh>
    <rPh sb="99" eb="100">
      <t>ニナ</t>
    </rPh>
    <phoneticPr fontId="1"/>
  </si>
  <si>
    <t>総額3,000万円以下/3年、3件程度</t>
    <rPh sb="0" eb="2">
      <t>ソウガク</t>
    </rPh>
    <rPh sb="7" eb="9">
      <t>マンエン</t>
    </rPh>
    <rPh sb="9" eb="11">
      <t>イカ</t>
    </rPh>
    <rPh sb="13" eb="14">
      <t>ネン</t>
    </rPh>
    <rPh sb="16" eb="17">
      <t>ケン</t>
    </rPh>
    <rPh sb="17" eb="19">
      <t>テイド</t>
    </rPh>
    <phoneticPr fontId="1"/>
  </si>
  <si>
    <t>2027年度研究助成（S）</t>
    <rPh sb="4" eb="6">
      <t>ネンド</t>
    </rPh>
    <rPh sb="6" eb="8">
      <t>ケンキュウ</t>
    </rPh>
    <rPh sb="8" eb="10">
      <t>ジョセイ</t>
    </rPh>
    <phoneticPr fontId="1"/>
  </si>
  <si>
    <t>2027年度研究助成（A・B）</t>
    <rPh sb="4" eb="6">
      <t>ネンド</t>
    </rPh>
    <rPh sb="6" eb="8">
      <t>ケンキュウ</t>
    </rPh>
    <rPh sb="8" eb="10">
      <t>ジョセイ</t>
    </rPh>
    <phoneticPr fontId="1"/>
  </si>
  <si>
    <t>(A)300万円以下/件、1年、35件程度
(B)600万円以下/件、2年、2件程度</t>
    <rPh sb="6" eb="10">
      <t>マンエンイカ</t>
    </rPh>
    <rPh sb="11" eb="12">
      <t>ケン</t>
    </rPh>
    <rPh sb="14" eb="15">
      <t>ネン</t>
    </rPh>
    <rPh sb="18" eb="19">
      <t>ケン</t>
    </rPh>
    <rPh sb="19" eb="21">
      <t>テイド</t>
    </rPh>
    <rPh sb="28" eb="29">
      <t>マン</t>
    </rPh>
    <rPh sb="29" eb="30">
      <t>ケン</t>
    </rPh>
    <rPh sb="32" eb="33">
      <t>ネン</t>
    </rPh>
    <rPh sb="35" eb="36">
      <t>ケン</t>
    </rPh>
    <rPh sb="36" eb="38">
      <t>テイド</t>
    </rPh>
    <phoneticPr fontId="1"/>
  </si>
  <si>
    <t>2027年度国際交流助成（前期）</t>
    <rPh sb="4" eb="6">
      <t>ネンド</t>
    </rPh>
    <rPh sb="6" eb="12">
      <t>コクサイコウリュウジョセイ</t>
    </rPh>
    <rPh sb="13" eb="15">
      <t>ゼンキ</t>
    </rPh>
    <phoneticPr fontId="1"/>
  </si>
  <si>
    <t>「人間と機械の融和」を促進するための研究活動を行なう研究者の海外派遣
※対象期間：2027年4月1日～2027年9月30日（日本出発日）
※2027年4月1日時点で満40歳以下の研究者</t>
    <rPh sb="1" eb="3">
      <t>ニンゲン</t>
    </rPh>
    <rPh sb="4" eb="6">
      <t>キカイ</t>
    </rPh>
    <rPh sb="7" eb="9">
      <t>ユウワ</t>
    </rPh>
    <rPh sb="11" eb="13">
      <t>ソクシン</t>
    </rPh>
    <rPh sb="18" eb="20">
      <t>ケンキュウ</t>
    </rPh>
    <rPh sb="20" eb="22">
      <t>カツドウ</t>
    </rPh>
    <rPh sb="23" eb="24">
      <t>オコ</t>
    </rPh>
    <rPh sb="26" eb="28">
      <t>ケンキュウ</t>
    </rPh>
    <rPh sb="28" eb="29">
      <t>シャ</t>
    </rPh>
    <rPh sb="30" eb="32">
      <t>カイガイ</t>
    </rPh>
    <rPh sb="32" eb="34">
      <t>ハケン</t>
    </rPh>
    <rPh sb="36" eb="38">
      <t>タイショウ</t>
    </rPh>
    <rPh sb="38" eb="40">
      <t>キカン</t>
    </rPh>
    <rPh sb="45" eb="46">
      <t>ネン</t>
    </rPh>
    <rPh sb="47" eb="48">
      <t>ガツ</t>
    </rPh>
    <rPh sb="49" eb="50">
      <t>ニチ</t>
    </rPh>
    <rPh sb="55" eb="56">
      <t>ネン</t>
    </rPh>
    <rPh sb="57" eb="58">
      <t>ガツ</t>
    </rPh>
    <rPh sb="60" eb="61">
      <t>ニチ</t>
    </rPh>
    <rPh sb="62" eb="64">
      <t>ニホン</t>
    </rPh>
    <rPh sb="64" eb="66">
      <t>シュッパツ</t>
    </rPh>
    <rPh sb="66" eb="67">
      <t>ビ</t>
    </rPh>
    <rPh sb="74" eb="75">
      <t>ネン</t>
    </rPh>
    <rPh sb="76" eb="77">
      <t>ガツ</t>
    </rPh>
    <rPh sb="78" eb="79">
      <t>ニチ</t>
    </rPh>
    <rPh sb="79" eb="81">
      <t>ジテン</t>
    </rPh>
    <rPh sb="82" eb="83">
      <t>マン</t>
    </rPh>
    <rPh sb="85" eb="86">
      <t>サイ</t>
    </rPh>
    <rPh sb="86" eb="88">
      <t>イカ</t>
    </rPh>
    <rPh sb="89" eb="91">
      <t>ケンキュウ</t>
    </rPh>
    <rPh sb="91" eb="92">
      <t>シャ</t>
    </rPh>
    <phoneticPr fontId="1"/>
  </si>
  <si>
    <t>70万円以下/件</t>
    <rPh sb="2" eb="4">
      <t>マンエン</t>
    </rPh>
    <rPh sb="4" eb="6">
      <t>イカ</t>
    </rPh>
    <rPh sb="7" eb="8">
      <t>ケン</t>
    </rPh>
    <phoneticPr fontId="1"/>
  </si>
  <si>
    <t>2027年度奨励研究助成</t>
    <rPh sb="4" eb="5">
      <t>ネン</t>
    </rPh>
    <rPh sb="5" eb="6">
      <t>ド</t>
    </rPh>
    <rPh sb="6" eb="8">
      <t>ショウレイ</t>
    </rPh>
    <rPh sb="8" eb="10">
      <t>ケンキュウ</t>
    </rPh>
    <rPh sb="10" eb="12">
      <t>ジョセイ</t>
    </rPh>
    <phoneticPr fontId="1"/>
  </si>
  <si>
    <t>自然科学から人文・社会科学にわたる「食と健康」に関する研究
①個人研究助成
　　原則40歳以下※人文/社会科学系研究者は原則45歳まで応募可
　　(2026年4月1日時点)
②実装型共同研究助成
　原則50歳以下※共同研究者のうち1名以上は35歳以下
　(2026年4月1日時点)</t>
    <rPh sb="0" eb="2">
      <t>シゼン</t>
    </rPh>
    <rPh sb="2" eb="4">
      <t>カガク</t>
    </rPh>
    <rPh sb="6" eb="8">
      <t>ジンブン</t>
    </rPh>
    <rPh sb="9" eb="11">
      <t>シャカイ</t>
    </rPh>
    <rPh sb="11" eb="13">
      <t>カガク</t>
    </rPh>
    <rPh sb="18" eb="19">
      <t>ショク</t>
    </rPh>
    <rPh sb="20" eb="22">
      <t>ケンコウ</t>
    </rPh>
    <rPh sb="24" eb="25">
      <t>カン</t>
    </rPh>
    <rPh sb="27" eb="29">
      <t>ケンキュウ</t>
    </rPh>
    <rPh sb="31" eb="33">
      <t>コジン</t>
    </rPh>
    <rPh sb="33" eb="35">
      <t>ケンキュウ</t>
    </rPh>
    <rPh sb="35" eb="37">
      <t>ジョセイ</t>
    </rPh>
    <rPh sb="40" eb="42">
      <t>ゲンソク</t>
    </rPh>
    <rPh sb="44" eb="45">
      <t>サイ</t>
    </rPh>
    <rPh sb="45" eb="47">
      <t>イカ</t>
    </rPh>
    <rPh sb="48" eb="50">
      <t>ジンブン</t>
    </rPh>
    <rPh sb="51" eb="53">
      <t>シャカイ</t>
    </rPh>
    <rPh sb="53" eb="55">
      <t>カガク</t>
    </rPh>
    <rPh sb="55" eb="56">
      <t>ケイ</t>
    </rPh>
    <rPh sb="56" eb="59">
      <t>ケンキュウシャ</t>
    </rPh>
    <rPh sb="60" eb="62">
      <t>ゲンソク</t>
    </rPh>
    <rPh sb="64" eb="65">
      <t>サイ</t>
    </rPh>
    <rPh sb="67" eb="69">
      <t>オウボ</t>
    </rPh>
    <rPh sb="69" eb="70">
      <t>カ</t>
    </rPh>
    <rPh sb="78" eb="79">
      <t>ネン</t>
    </rPh>
    <rPh sb="80" eb="81">
      <t>ガツ</t>
    </rPh>
    <rPh sb="82" eb="83">
      <t>ニチ</t>
    </rPh>
    <rPh sb="83" eb="85">
      <t>ジテン</t>
    </rPh>
    <rPh sb="88" eb="91">
      <t>ジッソウガタ</t>
    </rPh>
    <rPh sb="91" eb="93">
      <t>キョウドウ</t>
    </rPh>
    <rPh sb="93" eb="95">
      <t>ケンキュウ</t>
    </rPh>
    <rPh sb="95" eb="97">
      <t>ジョセイ</t>
    </rPh>
    <rPh sb="99" eb="101">
      <t>ゲンソク</t>
    </rPh>
    <rPh sb="103" eb="104">
      <t>サイ</t>
    </rPh>
    <rPh sb="104" eb="106">
      <t>イカ</t>
    </rPh>
    <rPh sb="107" eb="112">
      <t>キョウドウケンキュウシャ</t>
    </rPh>
    <rPh sb="116" eb="119">
      <t>メイイジョウ</t>
    </rPh>
    <rPh sb="122" eb="123">
      <t>サイ</t>
    </rPh>
    <rPh sb="123" eb="125">
      <t>イカ</t>
    </rPh>
    <rPh sb="132" eb="133">
      <t>ネン</t>
    </rPh>
    <rPh sb="134" eb="135">
      <t>ガツ</t>
    </rPh>
    <rPh sb="136" eb="137">
      <t>ニチ</t>
    </rPh>
    <rPh sb="137" eb="139">
      <t>ジテン</t>
    </rPh>
    <phoneticPr fontId="1"/>
  </si>
  <si>
    <t>①300万円以内/件、30件程度
②1,000万円以内/件、3件程度
※10万円単位の申請</t>
    <rPh sb="4" eb="6">
      <t>マンエン</t>
    </rPh>
    <rPh sb="6" eb="8">
      <t>イナイ</t>
    </rPh>
    <rPh sb="9" eb="10">
      <t>ケン</t>
    </rPh>
    <rPh sb="13" eb="14">
      <t>ケン</t>
    </rPh>
    <rPh sb="14" eb="16">
      <t>テイド</t>
    </rPh>
    <rPh sb="23" eb="25">
      <t>マンエン</t>
    </rPh>
    <rPh sb="25" eb="27">
      <t>イナイ</t>
    </rPh>
    <rPh sb="28" eb="29">
      <t>ケン</t>
    </rPh>
    <rPh sb="31" eb="32">
      <t>ケン</t>
    </rPh>
    <rPh sb="32" eb="34">
      <t>テイド</t>
    </rPh>
    <rPh sb="38" eb="40">
      <t>マンエン</t>
    </rPh>
    <rPh sb="40" eb="42">
      <t>タンイ</t>
    </rPh>
    <rPh sb="43" eb="45">
      <t>シンセイ</t>
    </rPh>
    <phoneticPr fontId="1"/>
  </si>
  <si>
    <t>①2026年5月22日(金)
②2026年6月22日(月)</t>
    <rPh sb="5" eb="6">
      <t>ネン</t>
    </rPh>
    <rPh sb="7" eb="8">
      <t>ガツ</t>
    </rPh>
    <rPh sb="10" eb="11">
      <t>ニチ</t>
    </rPh>
    <rPh sb="12" eb="13">
      <t>キン</t>
    </rPh>
    <rPh sb="20" eb="21">
      <t>ネン</t>
    </rPh>
    <rPh sb="22" eb="23">
      <t>ガツ</t>
    </rPh>
    <rPh sb="25" eb="26">
      <t>ニチ</t>
    </rPh>
    <rPh sb="27" eb="28">
      <t>ゲツ</t>
    </rPh>
    <phoneticPr fontId="1"/>
  </si>
  <si>
    <t>2026年度研究助成（一般研究）</t>
    <rPh sb="4" eb="6">
      <t>ネンド</t>
    </rPh>
    <rPh sb="6" eb="8">
      <t>ケンキュウ</t>
    </rPh>
    <rPh sb="8" eb="10">
      <t>ジョセイ</t>
    </rPh>
    <rPh sb="11" eb="13">
      <t>イッパン</t>
    </rPh>
    <rPh sb="13" eb="15">
      <t>ケンキュウ</t>
    </rPh>
    <phoneticPr fontId="1"/>
  </si>
  <si>
    <t>2026年度国際技術交流助成（上期）</t>
    <rPh sb="4" eb="6">
      <t>ネンド</t>
    </rPh>
    <rPh sb="6" eb="8">
      <t>コクサイ</t>
    </rPh>
    <rPh sb="8" eb="10">
      <t>ギジュツ</t>
    </rPh>
    <rPh sb="10" eb="12">
      <t>コウリュウ</t>
    </rPh>
    <rPh sb="12" eb="14">
      <t>ジョセイ</t>
    </rPh>
    <rPh sb="15" eb="17">
      <t>カミキ</t>
    </rPh>
    <phoneticPr fontId="1"/>
  </si>
  <si>
    <t>https://www.tmf-zaidan.or.jp/</t>
    <phoneticPr fontId="1"/>
  </si>
  <si>
    <t>広く電気・エネルギーの産業・生活に関わる重要な、あるいはユニークな技術的課題を発掘し、当該領域の技術を通じて関係者の関心を呼び起こす研究</t>
    <rPh sb="0" eb="1">
      <t>ヒロ</t>
    </rPh>
    <rPh sb="2" eb="4">
      <t>デンキ</t>
    </rPh>
    <rPh sb="11" eb="13">
      <t>サンギョウ</t>
    </rPh>
    <rPh sb="14" eb="16">
      <t>セイカツ</t>
    </rPh>
    <rPh sb="17" eb="18">
      <t>カカ</t>
    </rPh>
    <rPh sb="20" eb="22">
      <t>ジュウヨウ</t>
    </rPh>
    <rPh sb="33" eb="35">
      <t>ギジュツ</t>
    </rPh>
    <rPh sb="35" eb="36">
      <t>テキ</t>
    </rPh>
    <rPh sb="36" eb="38">
      <t>カダイ</t>
    </rPh>
    <rPh sb="39" eb="41">
      <t>ハックツ</t>
    </rPh>
    <rPh sb="43" eb="47">
      <t>トウガイリョウイキ</t>
    </rPh>
    <rPh sb="48" eb="50">
      <t>ギジュツ</t>
    </rPh>
    <rPh sb="51" eb="52">
      <t>ツウ</t>
    </rPh>
    <rPh sb="54" eb="57">
      <t>カンケイシャ</t>
    </rPh>
    <rPh sb="58" eb="60">
      <t>カンシン</t>
    </rPh>
    <rPh sb="61" eb="62">
      <t>ヨ</t>
    </rPh>
    <rPh sb="63" eb="64">
      <t>オ</t>
    </rPh>
    <rPh sb="66" eb="68">
      <t>ケンキュウ</t>
    </rPh>
    <phoneticPr fontId="1"/>
  </si>
  <si>
    <t>2026年度研究助成（基礎研究）</t>
    <rPh sb="4" eb="6">
      <t>ネンド</t>
    </rPh>
    <rPh sb="6" eb="8">
      <t>ケンキュウ</t>
    </rPh>
    <rPh sb="8" eb="10">
      <t>ジョセイ</t>
    </rPh>
    <rPh sb="11" eb="13">
      <t>キソ</t>
    </rPh>
    <rPh sb="13" eb="15">
      <t>ケンキュウ</t>
    </rPh>
    <phoneticPr fontId="1"/>
  </si>
  <si>
    <t>広く電気・エネルギー関連の産業・生活に係わる技術の向上を目的とした調査・研究、成果発表、共同研究などのための海外渡航・滞在
（対象期間：2026年8月～2027年4月）
※2027年4月1日時点40歳未満の研究者</t>
    <rPh sb="0" eb="1">
      <t>ヒロ</t>
    </rPh>
    <rPh sb="2" eb="4">
      <t>デンキ</t>
    </rPh>
    <rPh sb="10" eb="12">
      <t>カンレン</t>
    </rPh>
    <rPh sb="13" eb="15">
      <t>サンギョウ</t>
    </rPh>
    <rPh sb="16" eb="18">
      <t>セイカツ</t>
    </rPh>
    <rPh sb="19" eb="20">
      <t>カカ</t>
    </rPh>
    <rPh sb="22" eb="24">
      <t>ギジュツ</t>
    </rPh>
    <rPh sb="25" eb="27">
      <t>コウジョウ</t>
    </rPh>
    <rPh sb="28" eb="30">
      <t>モクテキ</t>
    </rPh>
    <rPh sb="33" eb="35">
      <t>チョウサ</t>
    </rPh>
    <rPh sb="36" eb="38">
      <t>ケンキュウ</t>
    </rPh>
    <rPh sb="39" eb="41">
      <t>セイカ</t>
    </rPh>
    <rPh sb="41" eb="43">
      <t>ハッピョウ</t>
    </rPh>
    <rPh sb="44" eb="46">
      <t>キョウドウ</t>
    </rPh>
    <rPh sb="46" eb="48">
      <t>ケンキュウ</t>
    </rPh>
    <rPh sb="54" eb="56">
      <t>カイガイ</t>
    </rPh>
    <rPh sb="56" eb="58">
      <t>トコウ</t>
    </rPh>
    <rPh sb="59" eb="61">
      <t>タイザイ</t>
    </rPh>
    <rPh sb="63" eb="65">
      <t>タイショウ</t>
    </rPh>
    <rPh sb="65" eb="67">
      <t>キカン</t>
    </rPh>
    <rPh sb="72" eb="73">
      <t>ネン</t>
    </rPh>
    <rPh sb="74" eb="75">
      <t>ガツ</t>
    </rPh>
    <rPh sb="80" eb="81">
      <t>ネン</t>
    </rPh>
    <rPh sb="82" eb="83">
      <t>ガツ</t>
    </rPh>
    <rPh sb="90" eb="91">
      <t>ネン</t>
    </rPh>
    <rPh sb="92" eb="93">
      <t>ガツ</t>
    </rPh>
    <rPh sb="94" eb="95">
      <t>ニチ</t>
    </rPh>
    <rPh sb="95" eb="97">
      <t>ジテン</t>
    </rPh>
    <rPh sb="99" eb="100">
      <t>サイ</t>
    </rPh>
    <rPh sb="100" eb="102">
      <t>ミマン</t>
    </rPh>
    <rPh sb="103" eb="105">
      <t>ケンキュウ</t>
    </rPh>
    <rPh sb="105" eb="106">
      <t>シャ</t>
    </rPh>
    <phoneticPr fontId="1"/>
  </si>
  <si>
    <t>渡航先により一部助成、オンライン開催の場合は、会議登録費の実費額、8件</t>
    <rPh sb="0" eb="3">
      <t>トコウサキ</t>
    </rPh>
    <rPh sb="6" eb="8">
      <t>イチブ</t>
    </rPh>
    <rPh sb="8" eb="10">
      <t>ジョセイ</t>
    </rPh>
    <rPh sb="34" eb="35">
      <t>ケン</t>
    </rPh>
    <phoneticPr fontId="1"/>
  </si>
  <si>
    <t>広く電気・エネルギー関連の産業・生活に係わる技術の向上を目的とした調査・研究、成果発表、共同研究などのための海外渡航・滞在
（対象期間：2027年4月～2027年10月）
※2027年4月1日時点40歳未満の研究者</t>
    <rPh sb="63" eb="65">
      <t>タイショウ</t>
    </rPh>
    <rPh sb="65" eb="67">
      <t>キカン</t>
    </rPh>
    <rPh sb="72" eb="73">
      <t>ネン</t>
    </rPh>
    <rPh sb="74" eb="75">
      <t>ガツ</t>
    </rPh>
    <rPh sb="80" eb="81">
      <t>ネン</t>
    </rPh>
    <rPh sb="83" eb="84">
      <t>ガツ</t>
    </rPh>
    <phoneticPr fontId="1"/>
  </si>
  <si>
    <t>2026年度研究調査助成</t>
    <rPh sb="4" eb="6">
      <t>ネンド</t>
    </rPh>
    <rPh sb="6" eb="8">
      <t>ケンキュウ</t>
    </rPh>
    <rPh sb="8" eb="10">
      <t>チョウサ</t>
    </rPh>
    <rPh sb="10" eb="12">
      <t>ジョセイ</t>
    </rPh>
    <phoneticPr fontId="1"/>
  </si>
  <si>
    <t>2026年度研究出版助成</t>
    <rPh sb="4" eb="6">
      <t>ネンド</t>
    </rPh>
    <rPh sb="6" eb="8">
      <t>ケンキュウ</t>
    </rPh>
    <rPh sb="8" eb="10">
      <t>シュッパン</t>
    </rPh>
    <rPh sb="10" eb="12">
      <t>ジョセイ</t>
    </rPh>
    <phoneticPr fontId="1"/>
  </si>
  <si>
    <t>社会科学の各分野
※2026年4月1日現在、55歳以下の研究者</t>
    <rPh sb="0" eb="2">
      <t>シャカイ</t>
    </rPh>
    <rPh sb="2" eb="4">
      <t>カガク</t>
    </rPh>
    <rPh sb="5" eb="8">
      <t>カクブンヤ</t>
    </rPh>
    <rPh sb="14" eb="15">
      <t>ネン</t>
    </rPh>
    <rPh sb="16" eb="17">
      <t>ガツ</t>
    </rPh>
    <rPh sb="18" eb="19">
      <t>ニチ</t>
    </rPh>
    <rPh sb="19" eb="21">
      <t>ゲンザイ</t>
    </rPh>
    <rPh sb="24" eb="25">
      <t>サイ</t>
    </rPh>
    <rPh sb="25" eb="27">
      <t>イカ</t>
    </rPh>
    <rPh sb="28" eb="30">
      <t>ケンキュウ</t>
    </rPh>
    <rPh sb="30" eb="31">
      <t>シャ</t>
    </rPh>
    <phoneticPr fontId="1"/>
  </si>
  <si>
    <t>2026年度助成</t>
    <rPh sb="4" eb="6">
      <t>ネンド</t>
    </rPh>
    <rPh sb="6" eb="8">
      <t>ジョセイ</t>
    </rPh>
    <phoneticPr fontId="1"/>
  </si>
  <si>
    <t>2025年度研究助成</t>
    <rPh sb="4" eb="5">
      <t>ネン</t>
    </rPh>
    <rPh sb="5" eb="6">
      <t>ド</t>
    </rPh>
    <rPh sb="6" eb="8">
      <t>ケンキュウ</t>
    </rPh>
    <rPh sb="8" eb="10">
      <t>ジョセイ</t>
    </rPh>
    <phoneticPr fontId="1"/>
  </si>
  <si>
    <t>(公財)山崎香辛料振興財団</t>
    <rPh sb="1" eb="3">
      <t>コウザイ</t>
    </rPh>
    <rPh sb="4" eb="6">
      <t>ヤマサキ</t>
    </rPh>
    <rPh sb="6" eb="9">
      <t>コウシンリョウ</t>
    </rPh>
    <rPh sb="9" eb="13">
      <t>シンコウザイダン</t>
    </rPh>
    <phoneticPr fontId="1"/>
  </si>
  <si>
    <t>香辛料の基礎的研究並びに香辛料の関連分野に関する研究</t>
    <rPh sb="0" eb="3">
      <t>コウシンリョウ</t>
    </rPh>
    <rPh sb="4" eb="6">
      <t>キソ</t>
    </rPh>
    <rPh sb="6" eb="7">
      <t>テキ</t>
    </rPh>
    <rPh sb="7" eb="9">
      <t>ケンキュウ</t>
    </rPh>
    <rPh sb="9" eb="10">
      <t>ナラ</t>
    </rPh>
    <rPh sb="12" eb="15">
      <t>コウシンリョウ</t>
    </rPh>
    <rPh sb="16" eb="18">
      <t>カンレン</t>
    </rPh>
    <rPh sb="18" eb="20">
      <t>ブンヤ</t>
    </rPh>
    <rPh sb="21" eb="22">
      <t>カン</t>
    </rPh>
    <rPh sb="24" eb="26">
      <t>ケンキュウ</t>
    </rPh>
    <phoneticPr fontId="1"/>
  </si>
  <si>
    <t>100万円以内/件
※1年あたり</t>
    <rPh sb="3" eb="5">
      <t>マンエン</t>
    </rPh>
    <rPh sb="5" eb="7">
      <t>イナイ</t>
    </rPh>
    <rPh sb="8" eb="9">
      <t>ケン</t>
    </rPh>
    <rPh sb="12" eb="13">
      <t>ネン</t>
    </rPh>
    <phoneticPr fontId="1"/>
  </si>
  <si>
    <t>https://yamazakispice-promotionfdn.jp</t>
    <phoneticPr fontId="1"/>
  </si>
  <si>
    <t>2025年度海外渡航費援助</t>
    <rPh sb="4" eb="5">
      <t>ネン</t>
    </rPh>
    <rPh sb="5" eb="6">
      <t>ド</t>
    </rPh>
    <rPh sb="6" eb="8">
      <t>カイガイ</t>
    </rPh>
    <rPh sb="8" eb="11">
      <t>トコウヒ</t>
    </rPh>
    <rPh sb="11" eb="13">
      <t>エンジョ</t>
    </rPh>
    <phoneticPr fontId="1"/>
  </si>
  <si>
    <t>(公財)電気通信普及財団</t>
    <rPh sb="1" eb="3">
      <t>コウザイ</t>
    </rPh>
    <rPh sb="4" eb="8">
      <t>デンキツウシン</t>
    </rPh>
    <rPh sb="8" eb="10">
      <t>フキュウ</t>
    </rPh>
    <rPh sb="10" eb="12">
      <t>ザイダン</t>
    </rPh>
    <phoneticPr fontId="1"/>
  </si>
  <si>
    <t>情報通信に関する研究について、海外で開催される国際会議などの発表に係る渡航費（当面の間、オンライン開催される国際会議で研究発表を行うための会議参加費を対象とする）
※申込年度の4月1日時点で40歳以下の研究者
援助対象となる会議等開催日
(1)7/1～12/31
(2)9/1～翌年2/28
(3)11/1～翌年4/30
(4)翌年1/1～6/30
(5)3/1～8/31</t>
    <rPh sb="106" eb="110">
      <t>エンジョタイショウ</t>
    </rPh>
    <rPh sb="113" eb="116">
      <t>カイギトウ</t>
    </rPh>
    <rPh sb="116" eb="118">
      <t>カイサイ</t>
    </rPh>
    <rPh sb="118" eb="119">
      <t>ヒ</t>
    </rPh>
    <phoneticPr fontId="1"/>
  </si>
  <si>
    <t>各地域区分による一部助成</t>
  </si>
  <si>
    <t>(1)2025年5月26日(月)
(2)2025年7月23日(水)
(3)2025年9月22日(月)
(4)2025年11月25日(火)
(5)2026年1月26日(月)</t>
    <rPh sb="7" eb="8">
      <t>ネン</t>
    </rPh>
    <rPh sb="9" eb="10">
      <t>ガツ</t>
    </rPh>
    <rPh sb="12" eb="13">
      <t>ニチ</t>
    </rPh>
    <rPh sb="14" eb="15">
      <t>ゲツ</t>
    </rPh>
    <rPh sb="24" eb="25">
      <t>ネン</t>
    </rPh>
    <rPh sb="26" eb="27">
      <t>ガツ</t>
    </rPh>
    <rPh sb="29" eb="30">
      <t>ニチ</t>
    </rPh>
    <rPh sb="31" eb="32">
      <t>スイ</t>
    </rPh>
    <rPh sb="41" eb="42">
      <t>ネン</t>
    </rPh>
    <rPh sb="43" eb="44">
      <t>ガツ</t>
    </rPh>
    <rPh sb="46" eb="47">
      <t>ニチ</t>
    </rPh>
    <rPh sb="48" eb="49">
      <t>ゲツ</t>
    </rPh>
    <rPh sb="58" eb="59">
      <t>ネン</t>
    </rPh>
    <rPh sb="61" eb="62">
      <t>ガツ</t>
    </rPh>
    <rPh sb="64" eb="65">
      <t>ニチ</t>
    </rPh>
    <rPh sb="66" eb="67">
      <t>ヒ</t>
    </rPh>
    <rPh sb="76" eb="77">
      <t>ネン</t>
    </rPh>
    <rPh sb="78" eb="79">
      <t>ガツ</t>
    </rPh>
    <rPh sb="81" eb="82">
      <t>ニチ</t>
    </rPh>
    <rPh sb="83" eb="84">
      <t>ゲツ</t>
    </rPh>
    <phoneticPr fontId="1"/>
  </si>
  <si>
    <t>(1)2025年6月1日(日)
(2)2025年8月1日(金)
(3)2025年10月1日(水)
(4)2025年12月1日(月)
(5)2026年2月1日(日)</t>
    <rPh sb="7" eb="8">
      <t>ネン</t>
    </rPh>
    <rPh sb="9" eb="10">
      <t>ガツ</t>
    </rPh>
    <rPh sb="11" eb="12">
      <t>ニチ</t>
    </rPh>
    <rPh sb="13" eb="14">
      <t>ニチ</t>
    </rPh>
    <rPh sb="23" eb="24">
      <t>ネン</t>
    </rPh>
    <rPh sb="25" eb="26">
      <t>ガツ</t>
    </rPh>
    <rPh sb="27" eb="28">
      <t>ニチ</t>
    </rPh>
    <rPh sb="29" eb="30">
      <t>キン</t>
    </rPh>
    <rPh sb="39" eb="40">
      <t>ネン</t>
    </rPh>
    <rPh sb="42" eb="43">
      <t>ガツ</t>
    </rPh>
    <rPh sb="44" eb="45">
      <t>ニチ</t>
    </rPh>
    <rPh sb="46" eb="47">
      <t>スイ</t>
    </rPh>
    <rPh sb="56" eb="57">
      <t>ネン</t>
    </rPh>
    <rPh sb="59" eb="60">
      <t>ガツ</t>
    </rPh>
    <rPh sb="61" eb="62">
      <t>ニチ</t>
    </rPh>
    <rPh sb="63" eb="64">
      <t>ゲツ</t>
    </rPh>
    <rPh sb="73" eb="74">
      <t>ネン</t>
    </rPh>
    <rPh sb="75" eb="76">
      <t>ガツ</t>
    </rPh>
    <rPh sb="77" eb="78">
      <t>ニチ</t>
    </rPh>
    <rPh sb="79" eb="80">
      <t>ニチ</t>
    </rPh>
    <phoneticPr fontId="1"/>
  </si>
  <si>
    <t>web+郵送</t>
    <rPh sb="4" eb="6">
      <t>ユウソウ</t>
    </rPh>
    <phoneticPr fontId="1"/>
  </si>
  <si>
    <t>https://www.taf.or.jp/</t>
    <phoneticPr fontId="1"/>
  </si>
  <si>
    <t>間接経費10％を含んでください。</t>
    <rPh sb="0" eb="4">
      <t>カンセツケイヒ</t>
    </rPh>
    <rPh sb="8" eb="9">
      <t>フク</t>
    </rPh>
    <phoneticPr fontId="1"/>
  </si>
  <si>
    <t>2025年度シンポジウム・セミナー等開催援助</t>
    <rPh sb="4" eb="6">
      <t>ネンド</t>
    </rPh>
    <rPh sb="17" eb="18">
      <t>トウ</t>
    </rPh>
    <rPh sb="18" eb="20">
      <t>カイサイ</t>
    </rPh>
    <rPh sb="20" eb="22">
      <t>エンジョ</t>
    </rPh>
    <phoneticPr fontId="1"/>
  </si>
  <si>
    <t>1)情報通信の研究、普及・発展に関して学術的に寄与する会議（学術分野）
(2)情報通信の普及、利活用の振興に社会的に寄与するシンポジウム・セミナー等（社会貢献分野）
※2025年10月から2026年9月までに開催するもの</t>
    <rPh sb="13" eb="15">
      <t>ハッテン</t>
    </rPh>
    <phoneticPr fontId="1"/>
  </si>
  <si>
    <t>100万円以下/件</t>
    <rPh sb="3" eb="5">
      <t>マンエン</t>
    </rPh>
    <rPh sb="5" eb="7">
      <t>イカ</t>
    </rPh>
    <rPh sb="8" eb="9">
      <t>ケン</t>
    </rPh>
    <phoneticPr fontId="1"/>
  </si>
  <si>
    <t>2025年度研究者海外派遣助成</t>
    <rPh sb="4" eb="6">
      <t>ネンド</t>
    </rPh>
    <rPh sb="6" eb="9">
      <t>ケンキュウシャ</t>
    </rPh>
    <rPh sb="9" eb="13">
      <t>カイガイハケン</t>
    </rPh>
    <rPh sb="13" eb="15">
      <t>ジョセイ</t>
    </rPh>
    <phoneticPr fontId="1"/>
  </si>
  <si>
    <t>（公財）情報科学国際交流財団</t>
    <rPh sb="1" eb="2">
      <t>コウ</t>
    </rPh>
    <rPh sb="2" eb="3">
      <t>ザイ</t>
    </rPh>
    <rPh sb="4" eb="6">
      <t>ジョウホウ</t>
    </rPh>
    <rPh sb="6" eb="8">
      <t>カガク</t>
    </rPh>
    <rPh sb="8" eb="10">
      <t>コクサイ</t>
    </rPh>
    <rPh sb="10" eb="12">
      <t>コウリュウ</t>
    </rPh>
    <rPh sb="12" eb="14">
      <t>ザイダン</t>
    </rPh>
    <phoneticPr fontId="1"/>
  </si>
  <si>
    <t>海外で開催される情報科学に関する国際会議で研究論文発表もしくは招待講演を行うための渡航費および滞在費の一部を助成
2025年4月1日～2026年3月31日(渡航済みの場合も可)
※情報科学分野の大学院生以上の若手研究者 (在日留学生も可)
※過去2年間に(公財)情報科学国際交流財団から助成を受けている場合は対象外</t>
    <rPh sb="61" eb="62">
      <t>ネン</t>
    </rPh>
    <rPh sb="63" eb="64">
      <t>ガツ</t>
    </rPh>
    <rPh sb="65" eb="66">
      <t>ニチ</t>
    </rPh>
    <rPh sb="71" eb="72">
      <t>ネン</t>
    </rPh>
    <rPh sb="73" eb="74">
      <t>ガツ</t>
    </rPh>
    <rPh sb="76" eb="77">
      <t>ニチ</t>
    </rPh>
    <rPh sb="78" eb="80">
      <t>トコウ</t>
    </rPh>
    <rPh sb="80" eb="81">
      <t>ズ</t>
    </rPh>
    <rPh sb="83" eb="85">
      <t>バアイ</t>
    </rPh>
    <rPh sb="86" eb="87">
      <t>カ</t>
    </rPh>
    <rPh sb="121" eb="123">
      <t>カコ</t>
    </rPh>
    <rPh sb="124" eb="125">
      <t>ネン</t>
    </rPh>
    <rPh sb="125" eb="126">
      <t>アイダ</t>
    </rPh>
    <rPh sb="128" eb="129">
      <t>オオヤケ</t>
    </rPh>
    <rPh sb="129" eb="130">
      <t>ザイ</t>
    </rPh>
    <rPh sb="131" eb="133">
      <t>ジョウホウ</t>
    </rPh>
    <rPh sb="133" eb="135">
      <t>カガク</t>
    </rPh>
    <rPh sb="135" eb="137">
      <t>コクサイ</t>
    </rPh>
    <rPh sb="137" eb="139">
      <t>コウリュウ</t>
    </rPh>
    <rPh sb="139" eb="141">
      <t>ザイダン</t>
    </rPh>
    <rPh sb="143" eb="145">
      <t>ジョセイ</t>
    </rPh>
    <rPh sb="146" eb="147">
      <t>ウ</t>
    </rPh>
    <rPh sb="151" eb="153">
      <t>バアイ</t>
    </rPh>
    <rPh sb="154" eb="157">
      <t>タイショウガイ</t>
    </rPh>
    <phoneticPr fontId="1"/>
  </si>
  <si>
    <t>韓国・台湾・香港：8万、中国・東南アジア：13万円、ハワイ・豪：16万、
北米・中米、ヨーロッパ：24万円、その他は個別に対応</t>
    <rPh sb="12" eb="14">
      <t>チュウゴク</t>
    </rPh>
    <rPh sb="56" eb="57">
      <t>タ</t>
    </rPh>
    <rPh sb="58" eb="60">
      <t>コベツ</t>
    </rPh>
    <rPh sb="61" eb="63">
      <t>タイオウ</t>
    </rPh>
    <phoneticPr fontId="1"/>
  </si>
  <si>
    <t>http://www.iisf.or.jp/</t>
    <phoneticPr fontId="1"/>
  </si>
  <si>
    <t>第43回(令和7年度)研究助成</t>
    <rPh sb="0" eb="1">
      <t>ダイ</t>
    </rPh>
    <rPh sb="3" eb="4">
      <t>カイ</t>
    </rPh>
    <rPh sb="5" eb="7">
      <t>レイワ</t>
    </rPh>
    <rPh sb="8" eb="10">
      <t>ネンド</t>
    </rPh>
    <rPh sb="11" eb="13">
      <t>ケンキュウ</t>
    </rPh>
    <rPh sb="13" eb="15">
      <t>ジョセイ</t>
    </rPh>
    <phoneticPr fontId="1"/>
  </si>
  <si>
    <t>(公財)カシオ科学振興財団</t>
    <rPh sb="1" eb="3">
      <t>コウザイ</t>
    </rPh>
    <rPh sb="7" eb="9">
      <t>カガク</t>
    </rPh>
    <rPh sb="9" eb="11">
      <t>シンコウ</t>
    </rPh>
    <rPh sb="11" eb="13">
      <t>ザイダン</t>
    </rPh>
    <phoneticPr fontId="1"/>
  </si>
  <si>
    <t xml:space="preserve">テーマ
(A)電気工学、機械工学を中心とした15分類に該当する幅広いテーマ
(B)健康維持・増進・パフォーマンス向上を目的とした電子工学と医学/生理学の学術的研究を中心とした4分類に該当するテーマ
(C)人材育成、人間行動、ICT教育の3分類に該当するテーマ
</t>
    <rPh sb="7" eb="9">
      <t>デンキ</t>
    </rPh>
    <rPh sb="9" eb="11">
      <t>コウガク</t>
    </rPh>
    <rPh sb="12" eb="14">
      <t>キカイ</t>
    </rPh>
    <rPh sb="14" eb="16">
      <t>コウガク</t>
    </rPh>
    <rPh sb="17" eb="19">
      <t>チュウシン</t>
    </rPh>
    <rPh sb="24" eb="26">
      <t>ブンルイ</t>
    </rPh>
    <rPh sb="27" eb="29">
      <t>ガイトウ</t>
    </rPh>
    <rPh sb="31" eb="33">
      <t>ハバヒロ</t>
    </rPh>
    <rPh sb="41" eb="43">
      <t>ケンコウ</t>
    </rPh>
    <rPh sb="43" eb="45">
      <t>イジ</t>
    </rPh>
    <rPh sb="46" eb="48">
      <t>ゾウシン</t>
    </rPh>
    <rPh sb="56" eb="58">
      <t>コウジョウ</t>
    </rPh>
    <rPh sb="59" eb="61">
      <t>モクテキ</t>
    </rPh>
    <rPh sb="64" eb="66">
      <t>デンシ</t>
    </rPh>
    <rPh sb="66" eb="68">
      <t>コウガク</t>
    </rPh>
    <rPh sb="69" eb="71">
      <t>イガク</t>
    </rPh>
    <rPh sb="72" eb="75">
      <t>セイリガク</t>
    </rPh>
    <rPh sb="76" eb="79">
      <t>ガクジュツテキ</t>
    </rPh>
    <rPh sb="79" eb="81">
      <t>ケンキュウ</t>
    </rPh>
    <rPh sb="82" eb="84">
      <t>チュウシン</t>
    </rPh>
    <rPh sb="88" eb="90">
      <t>ブンルイ</t>
    </rPh>
    <rPh sb="91" eb="93">
      <t>ガイトウ</t>
    </rPh>
    <rPh sb="102" eb="104">
      <t>ジンザイ</t>
    </rPh>
    <rPh sb="104" eb="106">
      <t>イクセイ</t>
    </rPh>
    <rPh sb="107" eb="109">
      <t>ニンゲン</t>
    </rPh>
    <rPh sb="109" eb="111">
      <t>コウドウ</t>
    </rPh>
    <rPh sb="115" eb="117">
      <t>キョウイク</t>
    </rPh>
    <rPh sb="119" eb="121">
      <t>ブンルイ</t>
    </rPh>
    <rPh sb="122" eb="124">
      <t>ガイトウ</t>
    </rPh>
    <phoneticPr fontId="1"/>
  </si>
  <si>
    <t>学部長
※3件まで</t>
    <rPh sb="0" eb="3">
      <t>ガクブチョウ</t>
    </rPh>
    <rPh sb="6" eb="7">
      <t>ケン</t>
    </rPh>
    <phoneticPr fontId="1"/>
  </si>
  <si>
    <t>（基本助成1）上限100万円/件、41件
(基本助成2)上限300万円/件、15件</t>
    <rPh sb="1" eb="3">
      <t>キホン</t>
    </rPh>
    <rPh sb="3" eb="5">
      <t>ジョセイ</t>
    </rPh>
    <rPh sb="7" eb="9">
      <t>ジョウゲン</t>
    </rPh>
    <rPh sb="12" eb="13">
      <t>マン</t>
    </rPh>
    <rPh sb="13" eb="14">
      <t>エン</t>
    </rPh>
    <rPh sb="15" eb="16">
      <t>ケン</t>
    </rPh>
    <rPh sb="19" eb="20">
      <t>ケン</t>
    </rPh>
    <rPh sb="22" eb="26">
      <t>キホンジョセイ</t>
    </rPh>
    <rPh sb="28" eb="30">
      <t>ジョウゲン</t>
    </rPh>
    <rPh sb="33" eb="35">
      <t>マンエン</t>
    </rPh>
    <rPh sb="36" eb="37">
      <t>ケン</t>
    </rPh>
    <rPh sb="40" eb="41">
      <t>ケン</t>
    </rPh>
    <phoneticPr fontId="1"/>
  </si>
  <si>
    <t>http://casiozaidan.org</t>
    <phoneticPr fontId="1"/>
  </si>
  <si>
    <t>様式は連携推進班木村まで連絡を</t>
    <rPh sb="0" eb="2">
      <t>ヨウシキ</t>
    </rPh>
    <rPh sb="3" eb="5">
      <t>レンケイ</t>
    </rPh>
    <rPh sb="5" eb="8">
      <t>スイシンハン</t>
    </rPh>
    <rPh sb="8" eb="10">
      <t>キムラ</t>
    </rPh>
    <rPh sb="12" eb="14">
      <t>レンラク</t>
    </rPh>
    <phoneticPr fontId="1"/>
  </si>
  <si>
    <t>第41回（2025年度）マツダ研究助成</t>
    <rPh sb="0" eb="1">
      <t>ダイ</t>
    </rPh>
    <rPh sb="3" eb="4">
      <t>カイ</t>
    </rPh>
    <rPh sb="9" eb="11">
      <t>ネンド</t>
    </rPh>
    <rPh sb="15" eb="17">
      <t>ケンキュウ</t>
    </rPh>
    <rPh sb="17" eb="19">
      <t>ジョセイ</t>
    </rPh>
    <phoneticPr fontId="1"/>
  </si>
  <si>
    <t>（公財）マツダ財団</t>
    <rPh sb="1" eb="3">
      <t>コウザイ</t>
    </rPh>
    <rPh sb="7" eb="9">
      <t>ザイダン</t>
    </rPh>
    <phoneticPr fontId="1"/>
  </si>
  <si>
    <t>(1)機械に係わる研究分野
(2)電子・情報に関わる研究分野
(3)化学系材料に係わる研究分野
(4)物理系材料に係わる研究分野</t>
    <rPh sb="3" eb="5">
      <t>キカイ</t>
    </rPh>
    <rPh sb="6" eb="7">
      <t>カカワ</t>
    </rPh>
    <rPh sb="9" eb="11">
      <t>ケンキュウ</t>
    </rPh>
    <rPh sb="11" eb="13">
      <t>ブンヤ</t>
    </rPh>
    <rPh sb="17" eb="19">
      <t>デンシ</t>
    </rPh>
    <rPh sb="20" eb="22">
      <t>ジョウホウ</t>
    </rPh>
    <rPh sb="23" eb="24">
      <t>カカ</t>
    </rPh>
    <rPh sb="26" eb="28">
      <t>ケンキュウ</t>
    </rPh>
    <rPh sb="28" eb="30">
      <t>ブンヤ</t>
    </rPh>
    <rPh sb="34" eb="37">
      <t>カガクケイ</t>
    </rPh>
    <rPh sb="37" eb="39">
      <t>ザイリョウ</t>
    </rPh>
    <rPh sb="40" eb="41">
      <t>カカ</t>
    </rPh>
    <rPh sb="43" eb="45">
      <t>ケンキュウ</t>
    </rPh>
    <rPh sb="45" eb="47">
      <t>ブンヤ</t>
    </rPh>
    <rPh sb="51" eb="53">
      <t>ブツリ</t>
    </rPh>
    <rPh sb="53" eb="54">
      <t>ケイ</t>
    </rPh>
    <rPh sb="54" eb="56">
      <t>ザイリョウ</t>
    </rPh>
    <rPh sb="57" eb="58">
      <t>カカ</t>
    </rPh>
    <rPh sb="60" eb="62">
      <t>ケンキュウ</t>
    </rPh>
    <rPh sb="62" eb="64">
      <t>ブンヤ</t>
    </rPh>
    <phoneticPr fontId="1"/>
  </si>
  <si>
    <t>学部長（記載のみ）</t>
    <rPh sb="0" eb="3">
      <t>ガクブチョウ</t>
    </rPh>
    <rPh sb="4" eb="6">
      <t>キサイ</t>
    </rPh>
    <phoneticPr fontId="1"/>
  </si>
  <si>
    <t>100万円/件、30件</t>
    <rPh sb="3" eb="5">
      <t>マンエン</t>
    </rPh>
    <rPh sb="6" eb="7">
      <t>ケン</t>
    </rPh>
    <rPh sb="10" eb="11">
      <t>ケン</t>
    </rPh>
    <phoneticPr fontId="1"/>
  </si>
  <si>
    <t>https://mzaidan.mazda.co.jp/</t>
  </si>
  <si>
    <t>2025年度研究助成-高齢者福祉分野-</t>
    <phoneticPr fontId="1"/>
  </si>
  <si>
    <t>（公財）三井住友海上福祉財団</t>
    <rPh sb="1" eb="3">
      <t>コウザイ</t>
    </rPh>
    <rPh sb="4" eb="6">
      <t>ミツイ</t>
    </rPh>
    <rPh sb="6" eb="8">
      <t>スミトモ</t>
    </rPh>
    <rPh sb="8" eb="10">
      <t>カイジョウ</t>
    </rPh>
    <rPh sb="10" eb="12">
      <t>フクシ</t>
    </rPh>
    <rPh sb="12" eb="14">
      <t>ザイダン</t>
    </rPh>
    <phoneticPr fontId="1"/>
  </si>
  <si>
    <t>高齢者福祉分野
高齢者の福祉（医療、介護、予防、心理、環境など）に関する研究</t>
    <rPh sb="0" eb="3">
      <t>コウレイシャ</t>
    </rPh>
    <rPh sb="3" eb="5">
      <t>フクシ</t>
    </rPh>
    <rPh sb="5" eb="7">
      <t>ブンヤ</t>
    </rPh>
    <rPh sb="8" eb="11">
      <t>コウレイシャ</t>
    </rPh>
    <rPh sb="12" eb="14">
      <t>フクシ</t>
    </rPh>
    <rPh sb="15" eb="17">
      <t>イリョウ</t>
    </rPh>
    <rPh sb="18" eb="20">
      <t>カイゴ</t>
    </rPh>
    <rPh sb="21" eb="23">
      <t>ヨボウ</t>
    </rPh>
    <rPh sb="24" eb="26">
      <t>シンリ</t>
    </rPh>
    <rPh sb="27" eb="29">
      <t>カンキョウ</t>
    </rPh>
    <rPh sb="33" eb="34">
      <t>カン</t>
    </rPh>
    <rPh sb="36" eb="38">
      <t>ケンキュウ</t>
    </rPh>
    <phoneticPr fontId="1"/>
  </si>
  <si>
    <t>200万円以内/件、総額4,000万円</t>
    <rPh sb="3" eb="5">
      <t>マンエン</t>
    </rPh>
    <rPh sb="5" eb="7">
      <t>イナイ</t>
    </rPh>
    <rPh sb="8" eb="9">
      <t>ケン</t>
    </rPh>
    <rPh sb="10" eb="12">
      <t>ソウガク</t>
    </rPh>
    <rPh sb="17" eb="19">
      <t>マンエン</t>
    </rPh>
    <phoneticPr fontId="1"/>
  </si>
  <si>
    <t>郵送（+メディア）</t>
    <rPh sb="0" eb="2">
      <t>ユウソウ</t>
    </rPh>
    <phoneticPr fontId="1"/>
  </si>
  <si>
    <t>https://www.ms-ins.com/welfare/</t>
  </si>
  <si>
    <t>令和7年度研究助成</t>
    <rPh sb="0" eb="2">
      <t>レイワ</t>
    </rPh>
    <rPh sb="3" eb="4">
      <t>ネン</t>
    </rPh>
    <rPh sb="4" eb="5">
      <t>ド</t>
    </rPh>
    <rPh sb="5" eb="9">
      <t>ケンキュウジョセイ</t>
    </rPh>
    <phoneticPr fontId="1"/>
  </si>
  <si>
    <t>(公財)矢崎科学技術振興記念財団</t>
    <rPh sb="1" eb="3">
      <t>コウザイ</t>
    </rPh>
    <rPh sb="4" eb="6">
      <t>ヤサキ</t>
    </rPh>
    <rPh sb="6" eb="8">
      <t>カガク</t>
    </rPh>
    <rPh sb="8" eb="10">
      <t>ギジュツ</t>
    </rPh>
    <rPh sb="10" eb="12">
      <t>シンコウ</t>
    </rPh>
    <rPh sb="12" eb="14">
      <t>キネン</t>
    </rPh>
    <rPh sb="14" eb="16">
      <t>ザイダン</t>
    </rPh>
    <phoneticPr fontId="1"/>
  </si>
  <si>
    <t>材料、デバイス、情報・通信、エネルギー、環境、バイオサイエンスに関する分野で、独創的で成果が科学技術の進歩に大きく貢献すると考えられる研究
(1)一般研究助成
(2)奨励研究助成(原則35歳以下の若手研究者)
(3)特定研究助成</t>
    <rPh sb="0" eb="2">
      <t>ザイリョウ</t>
    </rPh>
    <rPh sb="8" eb="10">
      <t>ジョウホウ</t>
    </rPh>
    <rPh sb="11" eb="13">
      <t>ツウシン</t>
    </rPh>
    <rPh sb="20" eb="22">
      <t>カンキョウ</t>
    </rPh>
    <rPh sb="32" eb="33">
      <t>カン</t>
    </rPh>
    <rPh sb="35" eb="37">
      <t>ブンヤ</t>
    </rPh>
    <rPh sb="39" eb="42">
      <t>ドクソウテキ</t>
    </rPh>
    <rPh sb="43" eb="45">
      <t>セイカ</t>
    </rPh>
    <rPh sb="46" eb="50">
      <t>カガクギジュツ</t>
    </rPh>
    <rPh sb="51" eb="53">
      <t>シンポ</t>
    </rPh>
    <rPh sb="54" eb="55">
      <t>オオ</t>
    </rPh>
    <rPh sb="57" eb="59">
      <t>コウケン</t>
    </rPh>
    <rPh sb="62" eb="63">
      <t>カンガ</t>
    </rPh>
    <rPh sb="67" eb="69">
      <t>ケンキュウ</t>
    </rPh>
    <rPh sb="73" eb="75">
      <t>イッパン</t>
    </rPh>
    <rPh sb="75" eb="79">
      <t>ケンキュウジョセイ</t>
    </rPh>
    <rPh sb="83" eb="85">
      <t>ショウレイ</t>
    </rPh>
    <rPh sb="85" eb="87">
      <t>ケンキュウ</t>
    </rPh>
    <rPh sb="87" eb="89">
      <t>ジョセイ</t>
    </rPh>
    <rPh sb="90" eb="92">
      <t>ゲンソク</t>
    </rPh>
    <rPh sb="94" eb="95">
      <t>サイ</t>
    </rPh>
    <rPh sb="95" eb="97">
      <t>イカ</t>
    </rPh>
    <rPh sb="98" eb="100">
      <t>ワカテ</t>
    </rPh>
    <rPh sb="100" eb="103">
      <t>ケンキュウシャ</t>
    </rPh>
    <rPh sb="108" eb="110">
      <t>トクテイ</t>
    </rPh>
    <rPh sb="110" eb="114">
      <t>ケンキュウジョセイ</t>
    </rPh>
    <phoneticPr fontId="1"/>
  </si>
  <si>
    <t>(1)200万円/2年
(2)100万円/年
(3)1,000万円/2年</t>
    <rPh sb="6" eb="8">
      <t>マンエン</t>
    </rPh>
    <rPh sb="10" eb="11">
      <t>ネン</t>
    </rPh>
    <rPh sb="18" eb="20">
      <t>マンエン</t>
    </rPh>
    <rPh sb="21" eb="22">
      <t>ネン</t>
    </rPh>
    <rPh sb="31" eb="33">
      <t>マンエン</t>
    </rPh>
    <rPh sb="35" eb="36">
      <t>ネン</t>
    </rPh>
    <phoneticPr fontId="1"/>
  </si>
  <si>
    <t>https://www.yazaki-found.jp/</t>
    <phoneticPr fontId="1"/>
  </si>
  <si>
    <t>間接経費10％を含んでください。
募集開始：
2025年6月1日～</t>
    <rPh sb="0" eb="4">
      <t>カンセツケイヒ</t>
    </rPh>
    <rPh sb="8" eb="9">
      <t>フク</t>
    </rPh>
    <rPh sb="17" eb="21">
      <t>ボシュウカイシ</t>
    </rPh>
    <rPh sb="27" eb="28">
      <t>ネン</t>
    </rPh>
    <rPh sb="29" eb="30">
      <t>ガツ</t>
    </rPh>
    <rPh sb="31" eb="32">
      <t>ニチ</t>
    </rPh>
    <phoneticPr fontId="1"/>
  </si>
  <si>
    <t>令和7年度国際交流援助</t>
    <rPh sb="0" eb="2">
      <t>レイワ</t>
    </rPh>
    <rPh sb="3" eb="5">
      <t>ネンド</t>
    </rPh>
    <rPh sb="5" eb="7">
      <t>コクサイ</t>
    </rPh>
    <rPh sb="7" eb="9">
      <t>コウリュウ</t>
    </rPh>
    <rPh sb="9" eb="11">
      <t>エンジョ</t>
    </rPh>
    <phoneticPr fontId="1"/>
  </si>
  <si>
    <t>(公財)矢崎科学振興記念財団</t>
    <rPh sb="1" eb="3">
      <t>コウザイ</t>
    </rPh>
    <rPh sb="4" eb="6">
      <t>ヤサキ</t>
    </rPh>
    <rPh sb="6" eb="8">
      <t>カガク</t>
    </rPh>
    <rPh sb="8" eb="10">
      <t>シンコウ</t>
    </rPh>
    <rPh sb="10" eb="12">
      <t>キネン</t>
    </rPh>
    <rPh sb="12" eb="14">
      <t>ザイダン</t>
    </rPh>
    <phoneticPr fontId="1"/>
  </si>
  <si>
    <t>材料、デバイス、情報・通信、エネルギー、環境、バイオサイエンスに関する分野で若手研究者(原則35歳以下)に対して国際研究集会に研究発表のために渡航する渡航費用の援助と共同研究の相手より招かれて渡航する渡航費用の援助
(1)前期　8/1～11月末日
(2)中期　12/1～翌3月末日
(3)後期　翌年4月1日～7月末日</t>
    <rPh sb="38" eb="40">
      <t>ワカテ</t>
    </rPh>
    <rPh sb="40" eb="43">
      <t>ケンキュウシャ</t>
    </rPh>
    <rPh sb="44" eb="46">
      <t>ゲンソク</t>
    </rPh>
    <rPh sb="48" eb="49">
      <t>サイ</t>
    </rPh>
    <rPh sb="49" eb="51">
      <t>イカ</t>
    </rPh>
    <rPh sb="53" eb="54">
      <t>タイ</t>
    </rPh>
    <rPh sb="56" eb="58">
      <t>コクサイ</t>
    </rPh>
    <rPh sb="58" eb="60">
      <t>ケンキュウ</t>
    </rPh>
    <rPh sb="60" eb="62">
      <t>シュウカイ</t>
    </rPh>
    <rPh sb="63" eb="65">
      <t>ケンキュウ</t>
    </rPh>
    <rPh sb="65" eb="67">
      <t>ハッピョウ</t>
    </rPh>
    <rPh sb="71" eb="73">
      <t>トコウ</t>
    </rPh>
    <rPh sb="75" eb="77">
      <t>トコウ</t>
    </rPh>
    <rPh sb="77" eb="79">
      <t>ヒヨウ</t>
    </rPh>
    <rPh sb="80" eb="82">
      <t>エンジョ</t>
    </rPh>
    <rPh sb="83" eb="85">
      <t>キョウドウ</t>
    </rPh>
    <rPh sb="85" eb="87">
      <t>ケンキュウ</t>
    </rPh>
    <rPh sb="88" eb="90">
      <t>アイテ</t>
    </rPh>
    <rPh sb="92" eb="93">
      <t>マネ</t>
    </rPh>
    <rPh sb="96" eb="98">
      <t>トコウ</t>
    </rPh>
    <rPh sb="100" eb="104">
      <t>トコウヒヨウ</t>
    </rPh>
    <rPh sb="105" eb="107">
      <t>エンジョ</t>
    </rPh>
    <rPh sb="111" eb="113">
      <t>ゼンキ</t>
    </rPh>
    <rPh sb="120" eb="121">
      <t>ガツ</t>
    </rPh>
    <rPh sb="121" eb="123">
      <t>マツジツ</t>
    </rPh>
    <rPh sb="127" eb="129">
      <t>チュウキ</t>
    </rPh>
    <rPh sb="135" eb="136">
      <t>ヨク</t>
    </rPh>
    <rPh sb="137" eb="138">
      <t>ガツ</t>
    </rPh>
    <rPh sb="138" eb="140">
      <t>マツジツ</t>
    </rPh>
    <rPh sb="144" eb="146">
      <t>コウキ</t>
    </rPh>
    <rPh sb="147" eb="149">
      <t>ヨクネン</t>
    </rPh>
    <rPh sb="150" eb="151">
      <t>ガツ</t>
    </rPh>
    <rPh sb="152" eb="153">
      <t>ニチ</t>
    </rPh>
    <rPh sb="155" eb="156">
      <t>ガツ</t>
    </rPh>
    <rPh sb="156" eb="158">
      <t>マツジツ</t>
    </rPh>
    <phoneticPr fontId="1"/>
  </si>
  <si>
    <t>　20万円以内/件</t>
    <rPh sb="3" eb="5">
      <t>マンエン</t>
    </rPh>
    <rPh sb="5" eb="7">
      <t>イナイ</t>
    </rPh>
    <rPh sb="8" eb="9">
      <t>ケン</t>
    </rPh>
    <phoneticPr fontId="1"/>
  </si>
  <si>
    <t>(1)2025年5月13日(火)
(2)2025年9月12日(金)
(3)2026年1月13日(火)</t>
    <rPh sb="7" eb="8">
      <t>ネン</t>
    </rPh>
    <rPh sb="9" eb="10">
      <t>ガツ</t>
    </rPh>
    <rPh sb="12" eb="13">
      <t>ニチ</t>
    </rPh>
    <rPh sb="14" eb="15">
      <t>ヒ</t>
    </rPh>
    <rPh sb="24" eb="25">
      <t>ネン</t>
    </rPh>
    <rPh sb="26" eb="27">
      <t>ガツ</t>
    </rPh>
    <rPh sb="29" eb="30">
      <t>ニチ</t>
    </rPh>
    <rPh sb="31" eb="32">
      <t>キン</t>
    </rPh>
    <rPh sb="41" eb="42">
      <t>ネン</t>
    </rPh>
    <rPh sb="43" eb="44">
      <t>ガツ</t>
    </rPh>
    <rPh sb="46" eb="47">
      <t>ニチ</t>
    </rPh>
    <rPh sb="48" eb="49">
      <t>ヒ</t>
    </rPh>
    <phoneticPr fontId="1"/>
  </si>
  <si>
    <t>(1)2025年5月20日(火)
(2)2025年9月20日(土)
(3)2026年1月20日(火)</t>
    <rPh sb="7" eb="8">
      <t>ネン</t>
    </rPh>
    <rPh sb="9" eb="10">
      <t>ガツ</t>
    </rPh>
    <rPh sb="12" eb="13">
      <t>ニチ</t>
    </rPh>
    <rPh sb="14" eb="15">
      <t>ヒ</t>
    </rPh>
    <rPh sb="24" eb="25">
      <t>ネン</t>
    </rPh>
    <rPh sb="26" eb="27">
      <t>ガツ</t>
    </rPh>
    <rPh sb="29" eb="30">
      <t>ニチ</t>
    </rPh>
    <rPh sb="31" eb="32">
      <t>ド</t>
    </rPh>
    <rPh sb="41" eb="42">
      <t>ネン</t>
    </rPh>
    <rPh sb="43" eb="44">
      <t>ガツ</t>
    </rPh>
    <rPh sb="46" eb="47">
      <t>ニチ</t>
    </rPh>
    <rPh sb="48" eb="49">
      <t>ヒ</t>
    </rPh>
    <phoneticPr fontId="1"/>
  </si>
  <si>
    <t>間接経費10％を
含んでください。</t>
    <rPh sb="0" eb="4">
      <t>カンセツケイヒ</t>
    </rPh>
    <rPh sb="9" eb="10">
      <t>フク</t>
    </rPh>
    <phoneticPr fontId="1"/>
  </si>
  <si>
    <t>第57回（2025年度）奨励金・研究助成</t>
    <rPh sb="0" eb="1">
      <t>ダイ</t>
    </rPh>
    <rPh sb="3" eb="4">
      <t>カイ</t>
    </rPh>
    <rPh sb="9" eb="11">
      <t>ネンド</t>
    </rPh>
    <rPh sb="12" eb="15">
      <t>ショウレイキン</t>
    </rPh>
    <rPh sb="16" eb="18">
      <t>ケンキュウ</t>
    </rPh>
    <rPh sb="18" eb="20">
      <t>ジョセイ</t>
    </rPh>
    <phoneticPr fontId="1"/>
  </si>
  <si>
    <t>（公財）内藤記念科学振興財団</t>
    <rPh sb="1" eb="2">
      <t>コウ</t>
    </rPh>
    <rPh sb="2" eb="3">
      <t>ザイ</t>
    </rPh>
    <rPh sb="4" eb="6">
      <t>ナイトウ</t>
    </rPh>
    <rPh sb="6" eb="8">
      <t>キネン</t>
    </rPh>
    <rPh sb="8" eb="10">
      <t>カガク</t>
    </rPh>
    <rPh sb="10" eb="12">
      <t>シンコウ</t>
    </rPh>
    <rPh sb="12" eb="14">
      <t>ザイダン</t>
    </rPh>
    <phoneticPr fontId="1"/>
  </si>
  <si>
    <t>人類の健康の増進に寄与する自然科学の基礎的研究
※各学部一件のみ推薦可能</t>
    <rPh sb="25" eb="28">
      <t>カクガクブ</t>
    </rPh>
    <rPh sb="28" eb="30">
      <t>１ケン</t>
    </rPh>
    <rPh sb="32" eb="34">
      <t>スイセン</t>
    </rPh>
    <rPh sb="34" eb="36">
      <t>カノウ</t>
    </rPh>
    <phoneticPr fontId="1"/>
  </si>
  <si>
    <t>300万円/件、75件以上</t>
    <rPh sb="3" eb="5">
      <t>マンエン</t>
    </rPh>
    <rPh sb="6" eb="7">
      <t>ケン</t>
    </rPh>
    <rPh sb="10" eb="11">
      <t>ケン</t>
    </rPh>
    <rPh sb="11" eb="13">
      <t>イジョウ</t>
    </rPh>
    <phoneticPr fontId="1"/>
  </si>
  <si>
    <t>https://www.naito-f.or.jp/</t>
  </si>
  <si>
    <t>第20回（2025年度）女性研究者研究助成</t>
    <rPh sb="0" eb="1">
      <t>ダイ</t>
    </rPh>
    <rPh sb="3" eb="4">
      <t>カイ</t>
    </rPh>
    <rPh sb="9" eb="11">
      <t>ネンド</t>
    </rPh>
    <rPh sb="12" eb="14">
      <t>ジョセイ</t>
    </rPh>
    <rPh sb="14" eb="16">
      <t>ケンキュウ</t>
    </rPh>
    <rPh sb="16" eb="17">
      <t>シャ</t>
    </rPh>
    <rPh sb="17" eb="19">
      <t>ケンキュウ</t>
    </rPh>
    <rPh sb="19" eb="21">
      <t>ジョセイ</t>
    </rPh>
    <phoneticPr fontId="1"/>
  </si>
  <si>
    <t>人類の健康の増進に寄与する自然科学の基礎的研究を行う女性研究者
※出産日から復帰日までが61ヶ月未満の女性研究者
※各学部一件のみ推薦可能</t>
    <rPh sb="24" eb="25">
      <t>オコナ</t>
    </rPh>
    <rPh sb="26" eb="28">
      <t>ジョセイ</t>
    </rPh>
    <rPh sb="48" eb="50">
      <t>ミマン</t>
    </rPh>
    <rPh sb="58" eb="61">
      <t>カクガクブ</t>
    </rPh>
    <rPh sb="61" eb="63">
      <t>１ケン</t>
    </rPh>
    <rPh sb="65" eb="67">
      <t>スイセン</t>
    </rPh>
    <rPh sb="67" eb="69">
      <t>カノウ</t>
    </rPh>
    <phoneticPr fontId="1"/>
  </si>
  <si>
    <t>200万円/年×3年間、10件以上</t>
    <rPh sb="3" eb="5">
      <t>マンエン</t>
    </rPh>
    <rPh sb="6" eb="7">
      <t>ネン</t>
    </rPh>
    <rPh sb="9" eb="11">
      <t>ネンカン</t>
    </rPh>
    <rPh sb="14" eb="17">
      <t>ケンイジョウ</t>
    </rPh>
    <phoneticPr fontId="1"/>
  </si>
  <si>
    <t>web+郵送（一部書類、簡易書留）</t>
    <rPh sb="4" eb="6">
      <t>ユウソウ</t>
    </rPh>
    <rPh sb="7" eb="11">
      <t>イチブショルイ</t>
    </rPh>
    <rPh sb="12" eb="16">
      <t>カンイカキトメ</t>
    </rPh>
    <phoneticPr fontId="1"/>
  </si>
  <si>
    <t>第10回（2025年度）次世代育成支援研究助成</t>
    <rPh sb="0" eb="1">
      <t>ダイ</t>
    </rPh>
    <rPh sb="3" eb="4">
      <t>カイ</t>
    </rPh>
    <rPh sb="9" eb="11">
      <t>ネンド</t>
    </rPh>
    <rPh sb="12" eb="15">
      <t>ジセダイ</t>
    </rPh>
    <rPh sb="15" eb="17">
      <t>イクセイ</t>
    </rPh>
    <rPh sb="17" eb="19">
      <t>シエン</t>
    </rPh>
    <rPh sb="19" eb="21">
      <t>ケンキュウ</t>
    </rPh>
    <rPh sb="21" eb="23">
      <t>ジョセイ</t>
    </rPh>
    <phoneticPr fontId="1"/>
  </si>
  <si>
    <t>人類の健康の増進に寄与する自然科学の基礎的研究を行う次世代の研究者育成
※2025年～2027年度に公開情報のある公的・民間からの競争的資金総額1000万円以上の取得が決定していない者
※博士号取得11年未満の者
※各学部一件のみ推薦可能</t>
    <rPh sb="26" eb="29">
      <t>ジセダイ</t>
    </rPh>
    <rPh sb="30" eb="32">
      <t>ケンキュウ</t>
    </rPh>
    <rPh sb="32" eb="33">
      <t>シャ</t>
    </rPh>
    <rPh sb="33" eb="35">
      <t>イクセイ</t>
    </rPh>
    <rPh sb="41" eb="42">
      <t>ネン</t>
    </rPh>
    <rPh sb="47" eb="49">
      <t>ネンド</t>
    </rPh>
    <rPh sb="50" eb="52">
      <t>コウカイ</t>
    </rPh>
    <rPh sb="52" eb="54">
      <t>ジョウホウ</t>
    </rPh>
    <rPh sb="57" eb="59">
      <t>コウテキ</t>
    </rPh>
    <rPh sb="60" eb="62">
      <t>ミンカン</t>
    </rPh>
    <rPh sb="65" eb="68">
      <t>キョウソウテキ</t>
    </rPh>
    <rPh sb="68" eb="70">
      <t>シキン</t>
    </rPh>
    <rPh sb="70" eb="72">
      <t>ソウガク</t>
    </rPh>
    <rPh sb="76" eb="77">
      <t>マン</t>
    </rPh>
    <rPh sb="77" eb="78">
      <t>エン</t>
    </rPh>
    <rPh sb="78" eb="80">
      <t>イジョウ</t>
    </rPh>
    <rPh sb="81" eb="83">
      <t>シュトク</t>
    </rPh>
    <rPh sb="84" eb="86">
      <t>ケッテイ</t>
    </rPh>
    <rPh sb="91" eb="92">
      <t>モノ</t>
    </rPh>
    <rPh sb="102" eb="104">
      <t>ミマン</t>
    </rPh>
    <rPh sb="108" eb="111">
      <t>カクガクブ</t>
    </rPh>
    <rPh sb="111" eb="113">
      <t>１ケン</t>
    </rPh>
    <rPh sb="115" eb="117">
      <t>スイセン</t>
    </rPh>
    <rPh sb="117" eb="119">
      <t>カノウ</t>
    </rPh>
    <phoneticPr fontId="1"/>
  </si>
  <si>
    <t>2025年度後期国際交流（国際会議発表）助成</t>
    <rPh sb="4" eb="6">
      <t>ネンド</t>
    </rPh>
    <rPh sb="6" eb="8">
      <t>コウキ</t>
    </rPh>
    <rPh sb="8" eb="10">
      <t>コクサイ</t>
    </rPh>
    <rPh sb="10" eb="12">
      <t>コウリュウ</t>
    </rPh>
    <rPh sb="13" eb="15">
      <t>コクサイ</t>
    </rPh>
    <rPh sb="15" eb="17">
      <t>カイギ</t>
    </rPh>
    <rPh sb="17" eb="19">
      <t>ハッピョウ</t>
    </rPh>
    <rPh sb="20" eb="22">
      <t>ジョセイ</t>
    </rPh>
    <phoneticPr fontId="1"/>
  </si>
  <si>
    <t>エレクトロニクス及び情報工学の分野で、人間と機械の調和を促進するための研究活動を行う研究者の海外派遣（国際会議での発表論文）
（対象期間：2025年10月1日～2026年3月31日）
※申請時の満年齢が40歳以下の研究者</t>
    <rPh sb="35" eb="37">
      <t>ケンキュウ</t>
    </rPh>
    <rPh sb="37" eb="39">
      <t>カツドウ</t>
    </rPh>
    <rPh sb="40" eb="41">
      <t>オコナ</t>
    </rPh>
    <rPh sb="42" eb="44">
      <t>ケンキュウ</t>
    </rPh>
    <rPh sb="44" eb="45">
      <t>シャ</t>
    </rPh>
    <rPh sb="46" eb="50">
      <t>カイガイハケン</t>
    </rPh>
    <rPh sb="51" eb="55">
      <t>コクサイカイギ</t>
    </rPh>
    <rPh sb="57" eb="61">
      <t>ハッピョウロンブン</t>
    </rPh>
    <rPh sb="93" eb="95">
      <t>シンセイ</t>
    </rPh>
    <rPh sb="95" eb="96">
      <t>ジ</t>
    </rPh>
    <rPh sb="97" eb="100">
      <t>マンネンレイ</t>
    </rPh>
    <rPh sb="103" eb="106">
      <t>サイイカ</t>
    </rPh>
    <rPh sb="107" eb="109">
      <t>ケンキュウ</t>
    </rPh>
    <rPh sb="109" eb="110">
      <t>シャ</t>
    </rPh>
    <phoneticPr fontId="1"/>
  </si>
  <si>
    <t>2025年度国際会議開催助成</t>
    <rPh sb="4" eb="6">
      <t>ネンド</t>
    </rPh>
    <rPh sb="6" eb="8">
      <t>コクサイ</t>
    </rPh>
    <rPh sb="8" eb="10">
      <t>カイギ</t>
    </rPh>
    <rPh sb="10" eb="12">
      <t>カイサイ</t>
    </rPh>
    <rPh sb="12" eb="14">
      <t>ジョセイ</t>
    </rPh>
    <phoneticPr fontId="1"/>
  </si>
  <si>
    <t>エレクトロニクス及び情報工学の分野で、人間と機械の調和を促進する為の国際会議の開催（対象期間：2025年10月1日～2026年9月30日）
※申請者が組織委員長、プログラム委員長等の責任のある役割を担っていること</t>
    <rPh sb="8" eb="9">
      <t>オヨ</t>
    </rPh>
    <rPh sb="10" eb="12">
      <t>ジョウホウ</t>
    </rPh>
    <rPh sb="12" eb="14">
      <t>コウガク</t>
    </rPh>
    <rPh sb="15" eb="17">
      <t>ブンヤ</t>
    </rPh>
    <rPh sb="19" eb="21">
      <t>ニンゲン</t>
    </rPh>
    <rPh sb="22" eb="24">
      <t>キカイ</t>
    </rPh>
    <rPh sb="25" eb="27">
      <t>チョウワ</t>
    </rPh>
    <rPh sb="28" eb="30">
      <t>ソクシン</t>
    </rPh>
    <rPh sb="32" eb="33">
      <t>タメ</t>
    </rPh>
    <rPh sb="34" eb="36">
      <t>コクサイ</t>
    </rPh>
    <rPh sb="36" eb="38">
      <t>カイギ</t>
    </rPh>
    <rPh sb="39" eb="41">
      <t>カイサイ</t>
    </rPh>
    <rPh sb="42" eb="46">
      <t>タイショウキカン</t>
    </rPh>
    <rPh sb="51" eb="52">
      <t>ネン</t>
    </rPh>
    <rPh sb="54" eb="55">
      <t>ガツ</t>
    </rPh>
    <rPh sb="56" eb="57">
      <t>ニチ</t>
    </rPh>
    <rPh sb="62" eb="63">
      <t>ネン</t>
    </rPh>
    <rPh sb="64" eb="65">
      <t>ガツ</t>
    </rPh>
    <rPh sb="67" eb="68">
      <t>ニチ</t>
    </rPh>
    <rPh sb="71" eb="74">
      <t>シンセイシャ</t>
    </rPh>
    <rPh sb="75" eb="77">
      <t>ソシキ</t>
    </rPh>
    <rPh sb="77" eb="80">
      <t>イインチョウ</t>
    </rPh>
    <rPh sb="86" eb="89">
      <t>イインチョウ</t>
    </rPh>
    <rPh sb="89" eb="90">
      <t>トウ</t>
    </rPh>
    <rPh sb="91" eb="93">
      <t>セキニン</t>
    </rPh>
    <rPh sb="96" eb="98">
      <t>ヤクワリ</t>
    </rPh>
    <rPh sb="99" eb="100">
      <t>ニナ</t>
    </rPh>
    <phoneticPr fontId="1"/>
  </si>
  <si>
    <t>第7回（2025年度）SGHがん看護研究助成</t>
    <rPh sb="0" eb="1">
      <t>ダイ</t>
    </rPh>
    <rPh sb="2" eb="3">
      <t>カイ</t>
    </rPh>
    <rPh sb="8" eb="10">
      <t>ネンド</t>
    </rPh>
    <rPh sb="16" eb="18">
      <t>カンゴ</t>
    </rPh>
    <rPh sb="18" eb="20">
      <t>ケンキュウ</t>
    </rPh>
    <rPh sb="20" eb="22">
      <t>ジョセイ</t>
    </rPh>
    <phoneticPr fontId="1"/>
  </si>
  <si>
    <t>（公財）SGH財団</t>
    <rPh sb="1" eb="2">
      <t>コウ</t>
    </rPh>
    <rPh sb="2" eb="3">
      <t>ザイ</t>
    </rPh>
    <rPh sb="7" eb="9">
      <t>ザイダン</t>
    </rPh>
    <phoneticPr fontId="1"/>
  </si>
  <si>
    <t>がん看護に関する研究並びに臨床における新しい取り組み
研究部門：新規性・独創性があり、臨床的意義のあるがん看護に関する研究
実践部門：がん看護における臨床現場での新たな取り組みやケアの質向上に寄与する研究・実践開発</t>
    <rPh sb="2" eb="4">
      <t>カンゴ</t>
    </rPh>
    <rPh sb="5" eb="6">
      <t>カン</t>
    </rPh>
    <rPh sb="8" eb="10">
      <t>ケンキュウ</t>
    </rPh>
    <rPh sb="10" eb="11">
      <t>ナラ</t>
    </rPh>
    <rPh sb="13" eb="15">
      <t>リンショウ</t>
    </rPh>
    <rPh sb="19" eb="20">
      <t>アタラ</t>
    </rPh>
    <rPh sb="22" eb="23">
      <t>ト</t>
    </rPh>
    <rPh sb="24" eb="25">
      <t>ク</t>
    </rPh>
    <rPh sb="27" eb="31">
      <t>ケンキュウブモン</t>
    </rPh>
    <rPh sb="32" eb="35">
      <t>シンキセイ</t>
    </rPh>
    <rPh sb="36" eb="39">
      <t>ドクソウセイ</t>
    </rPh>
    <rPh sb="43" eb="46">
      <t>リンショウテキ</t>
    </rPh>
    <rPh sb="46" eb="48">
      <t>イギ</t>
    </rPh>
    <rPh sb="53" eb="55">
      <t>カンゴ</t>
    </rPh>
    <rPh sb="56" eb="57">
      <t>カン</t>
    </rPh>
    <rPh sb="59" eb="61">
      <t>ケンキュウ</t>
    </rPh>
    <rPh sb="62" eb="66">
      <t>ジッセンブモン</t>
    </rPh>
    <rPh sb="69" eb="71">
      <t>カンゴ</t>
    </rPh>
    <rPh sb="75" eb="77">
      <t>リンショウ</t>
    </rPh>
    <rPh sb="77" eb="79">
      <t>ゲンバ</t>
    </rPh>
    <rPh sb="81" eb="82">
      <t>アラ</t>
    </rPh>
    <rPh sb="84" eb="85">
      <t>ト</t>
    </rPh>
    <rPh sb="86" eb="87">
      <t>ク</t>
    </rPh>
    <rPh sb="92" eb="93">
      <t>シツ</t>
    </rPh>
    <rPh sb="93" eb="95">
      <t>コウジョウ</t>
    </rPh>
    <rPh sb="96" eb="98">
      <t>キヨ</t>
    </rPh>
    <rPh sb="100" eb="102">
      <t>ケンキュウ</t>
    </rPh>
    <rPh sb="103" eb="105">
      <t>ジッセン</t>
    </rPh>
    <rPh sb="105" eb="107">
      <t>カイハツ</t>
    </rPh>
    <phoneticPr fontId="1"/>
  </si>
  <si>
    <t>50万円/件、12件</t>
    <rPh sb="2" eb="4">
      <t>マンエン</t>
    </rPh>
    <rPh sb="5" eb="6">
      <t>ケン</t>
    </rPh>
    <rPh sb="9" eb="10">
      <t>ケン</t>
    </rPh>
    <phoneticPr fontId="1"/>
  </si>
  <si>
    <t>http://www.sgh-foundation.or.jp</t>
    <phoneticPr fontId="1"/>
  </si>
  <si>
    <t>2025年試験研究(A)助成</t>
    <rPh sb="4" eb="5">
      <t>ネン</t>
    </rPh>
    <rPh sb="5" eb="7">
      <t>シケン</t>
    </rPh>
    <rPh sb="7" eb="9">
      <t>ケンキュウ</t>
    </rPh>
    <rPh sb="12" eb="14">
      <t>ジョセイ</t>
    </rPh>
    <phoneticPr fontId="1"/>
  </si>
  <si>
    <t>(公財)中国電力技術研究財団</t>
    <rPh sb="1" eb="3">
      <t>コウザイ</t>
    </rPh>
    <rPh sb="4" eb="8">
      <t>チュウゴクデンリョク</t>
    </rPh>
    <rPh sb="8" eb="10">
      <t>ギジュツ</t>
    </rPh>
    <rPh sb="10" eb="12">
      <t>ケンキュウ</t>
    </rPh>
    <rPh sb="12" eb="14">
      <t>ザイダン</t>
    </rPh>
    <phoneticPr fontId="1"/>
  </si>
  <si>
    <t>電気エネルギーの供給、利用及びこれに関する基礎的な技術に関する研究</t>
    <rPh sb="0" eb="2">
      <t>デンキ</t>
    </rPh>
    <rPh sb="8" eb="10">
      <t>キョウキュウ</t>
    </rPh>
    <rPh sb="11" eb="13">
      <t>リヨウ</t>
    </rPh>
    <rPh sb="13" eb="14">
      <t>オヨ</t>
    </rPh>
    <rPh sb="18" eb="19">
      <t>カン</t>
    </rPh>
    <rPh sb="21" eb="23">
      <t>キソ</t>
    </rPh>
    <rPh sb="23" eb="24">
      <t>テキ</t>
    </rPh>
    <rPh sb="25" eb="27">
      <t>ギジュツ</t>
    </rPh>
    <rPh sb="28" eb="29">
      <t>カン</t>
    </rPh>
    <rPh sb="31" eb="33">
      <t>ケンキュウ</t>
    </rPh>
    <phoneticPr fontId="1"/>
  </si>
  <si>
    <t>200万円以下/件、
16件程度</t>
    <rPh sb="3" eb="5">
      <t>マンエン</t>
    </rPh>
    <rPh sb="5" eb="7">
      <t>イカ</t>
    </rPh>
    <rPh sb="8" eb="9">
      <t>ケン</t>
    </rPh>
    <rPh sb="13" eb="16">
      <t>ケンテイド</t>
    </rPh>
    <phoneticPr fontId="1"/>
  </si>
  <si>
    <t>消印有効</t>
    <rPh sb="0" eb="2">
      <t>ケシイン</t>
    </rPh>
    <rPh sb="2" eb="4">
      <t>ユウコウ</t>
    </rPh>
    <phoneticPr fontId="1"/>
  </si>
  <si>
    <t>郵送＋メール</t>
    <rPh sb="0" eb="2">
      <t>ユウソウ</t>
    </rPh>
    <phoneticPr fontId="1"/>
  </si>
  <si>
    <t>http://www.gr.energia.co.jp/etrfc</t>
    <phoneticPr fontId="1"/>
  </si>
  <si>
    <t>募集開始2025年8月～</t>
    <rPh sb="0" eb="4">
      <t>ボシュウカイシ</t>
    </rPh>
    <rPh sb="8" eb="9">
      <t>ネン</t>
    </rPh>
    <rPh sb="10" eb="11">
      <t>ガツ</t>
    </rPh>
    <phoneticPr fontId="1"/>
  </si>
  <si>
    <t>2025年度国際会議等開催助成
(第1回)</t>
    <rPh sb="4" eb="5">
      <t>ネン</t>
    </rPh>
    <rPh sb="5" eb="6">
      <t>ド</t>
    </rPh>
    <rPh sb="6" eb="8">
      <t>コクサイ</t>
    </rPh>
    <rPh sb="8" eb="10">
      <t>カイギ</t>
    </rPh>
    <rPh sb="10" eb="11">
      <t>トウ</t>
    </rPh>
    <rPh sb="11" eb="13">
      <t>カイサイ</t>
    </rPh>
    <rPh sb="13" eb="15">
      <t>ジョセイ</t>
    </rPh>
    <rPh sb="17" eb="18">
      <t>ダイ</t>
    </rPh>
    <rPh sb="19" eb="20">
      <t>カイ</t>
    </rPh>
    <phoneticPr fontId="1"/>
  </si>
  <si>
    <t>中国地域において開催される電気エネルギーの供給、利用およびこれに関する基礎的な技術に関する国際会議、国際学会等の開催費用
※開催時期：2025年8月1日～2026年7月31日</t>
    <rPh sb="0" eb="4">
      <t>チュウゴクチイキ</t>
    </rPh>
    <rPh sb="8" eb="10">
      <t>カイサイ</t>
    </rPh>
    <rPh sb="13" eb="15">
      <t>デンキ</t>
    </rPh>
    <rPh sb="21" eb="23">
      <t>キョウキュウ</t>
    </rPh>
    <rPh sb="24" eb="26">
      <t>リヨウ</t>
    </rPh>
    <rPh sb="32" eb="33">
      <t>カン</t>
    </rPh>
    <rPh sb="35" eb="37">
      <t>キソ</t>
    </rPh>
    <rPh sb="37" eb="38">
      <t>テキ</t>
    </rPh>
    <rPh sb="39" eb="41">
      <t>ギジュツ</t>
    </rPh>
    <rPh sb="42" eb="43">
      <t>カン</t>
    </rPh>
    <rPh sb="45" eb="47">
      <t>コクサイ</t>
    </rPh>
    <rPh sb="47" eb="49">
      <t>カイギ</t>
    </rPh>
    <rPh sb="50" eb="52">
      <t>コクサイ</t>
    </rPh>
    <rPh sb="52" eb="54">
      <t>ガッカイ</t>
    </rPh>
    <rPh sb="54" eb="55">
      <t>トウ</t>
    </rPh>
    <rPh sb="56" eb="58">
      <t>カイサイ</t>
    </rPh>
    <rPh sb="58" eb="60">
      <t>ヒヨウ</t>
    </rPh>
    <rPh sb="62" eb="64">
      <t>カイサイ</t>
    </rPh>
    <rPh sb="64" eb="66">
      <t>ジキ</t>
    </rPh>
    <rPh sb="71" eb="72">
      <t>ネン</t>
    </rPh>
    <rPh sb="73" eb="74">
      <t>ガツ</t>
    </rPh>
    <rPh sb="75" eb="76">
      <t>ニチ</t>
    </rPh>
    <rPh sb="81" eb="82">
      <t>ネン</t>
    </rPh>
    <rPh sb="83" eb="84">
      <t>ガツ</t>
    </rPh>
    <rPh sb="86" eb="87">
      <t>ニチ</t>
    </rPh>
    <phoneticPr fontId="1"/>
  </si>
  <si>
    <t>10～20万円/件</t>
    <rPh sb="5" eb="6">
      <t>マン</t>
    </rPh>
    <rPh sb="6" eb="7">
      <t>エン</t>
    </rPh>
    <rPh sb="8" eb="9">
      <t>ケン</t>
    </rPh>
    <phoneticPr fontId="1"/>
  </si>
  <si>
    <t>募集開始
2025年4月20日～</t>
    <rPh sb="0" eb="2">
      <t>ボシュウ</t>
    </rPh>
    <rPh sb="2" eb="4">
      <t>カイシ</t>
    </rPh>
    <rPh sb="9" eb="10">
      <t>ネン</t>
    </rPh>
    <rPh sb="11" eb="12">
      <t>ガツ</t>
    </rPh>
    <rPh sb="14" eb="15">
      <t>カ</t>
    </rPh>
    <phoneticPr fontId="1"/>
  </si>
  <si>
    <t>2025年度国際会議等開催助成
(第2回)</t>
    <rPh sb="4" eb="5">
      <t>ネン</t>
    </rPh>
    <rPh sb="5" eb="6">
      <t>ド</t>
    </rPh>
    <rPh sb="6" eb="8">
      <t>コクサイ</t>
    </rPh>
    <rPh sb="8" eb="10">
      <t>カイギ</t>
    </rPh>
    <rPh sb="10" eb="11">
      <t>トウ</t>
    </rPh>
    <rPh sb="11" eb="13">
      <t>カイサイ</t>
    </rPh>
    <rPh sb="13" eb="15">
      <t>ジョセイ</t>
    </rPh>
    <rPh sb="17" eb="18">
      <t>ダイ</t>
    </rPh>
    <rPh sb="19" eb="20">
      <t>カイ</t>
    </rPh>
    <phoneticPr fontId="1"/>
  </si>
  <si>
    <t>中国地域において開催される電気エネルギーの供給、利用およびこれに関する基礎的な技術に関する国際会議、国際学会等の開催費用
※開催時期：2026年4月1日～2027年3月31日</t>
    <rPh sb="0" eb="4">
      <t>チュウゴクチイキ</t>
    </rPh>
    <rPh sb="8" eb="10">
      <t>カイサイ</t>
    </rPh>
    <rPh sb="13" eb="15">
      <t>デンキ</t>
    </rPh>
    <rPh sb="21" eb="23">
      <t>キョウキュウ</t>
    </rPh>
    <rPh sb="24" eb="26">
      <t>リヨウ</t>
    </rPh>
    <rPh sb="32" eb="33">
      <t>カン</t>
    </rPh>
    <rPh sb="35" eb="37">
      <t>キソ</t>
    </rPh>
    <rPh sb="37" eb="38">
      <t>テキ</t>
    </rPh>
    <rPh sb="39" eb="41">
      <t>ギジュツ</t>
    </rPh>
    <rPh sb="42" eb="43">
      <t>カン</t>
    </rPh>
    <rPh sb="45" eb="47">
      <t>コクサイ</t>
    </rPh>
    <rPh sb="47" eb="49">
      <t>カイギ</t>
    </rPh>
    <rPh sb="50" eb="52">
      <t>コクサイ</t>
    </rPh>
    <rPh sb="52" eb="54">
      <t>ガッカイ</t>
    </rPh>
    <rPh sb="54" eb="55">
      <t>トウ</t>
    </rPh>
    <rPh sb="56" eb="58">
      <t>カイサイ</t>
    </rPh>
    <rPh sb="58" eb="60">
      <t>ヒヨウ</t>
    </rPh>
    <rPh sb="62" eb="64">
      <t>カイサイ</t>
    </rPh>
    <rPh sb="64" eb="66">
      <t>ジキ</t>
    </rPh>
    <rPh sb="71" eb="72">
      <t>ネン</t>
    </rPh>
    <rPh sb="73" eb="74">
      <t>ガツ</t>
    </rPh>
    <rPh sb="75" eb="76">
      <t>ニチ</t>
    </rPh>
    <rPh sb="81" eb="82">
      <t>ネン</t>
    </rPh>
    <rPh sb="83" eb="84">
      <t>ガツ</t>
    </rPh>
    <rPh sb="86" eb="87">
      <t>ニチ</t>
    </rPh>
    <phoneticPr fontId="1"/>
  </si>
  <si>
    <t>募集開始
2025年10月1日～</t>
    <rPh sb="0" eb="2">
      <t>ボシュウ</t>
    </rPh>
    <rPh sb="2" eb="4">
      <t>カイシ</t>
    </rPh>
    <rPh sb="9" eb="10">
      <t>ネン</t>
    </rPh>
    <rPh sb="12" eb="13">
      <t>ガツ</t>
    </rPh>
    <rPh sb="14" eb="15">
      <t>ニチ</t>
    </rPh>
    <phoneticPr fontId="1"/>
  </si>
  <si>
    <t>2025年度海外渡航助成
(第1回)</t>
    <rPh sb="4" eb="6">
      <t>ネンド</t>
    </rPh>
    <rPh sb="6" eb="8">
      <t>カイガイ</t>
    </rPh>
    <rPh sb="8" eb="10">
      <t>トコウ</t>
    </rPh>
    <rPh sb="10" eb="12">
      <t>ジョセイ</t>
    </rPh>
    <rPh sb="14" eb="15">
      <t>ダイ</t>
    </rPh>
    <rPh sb="16" eb="17">
      <t>カイ</t>
    </rPh>
    <phoneticPr fontId="1"/>
  </si>
  <si>
    <t>外国において開催される電気エネルギーの供給、利用およびこれに関する基礎的な技術に関する国際会議、国際学会等に出席し、研究発表するための海外渡航費用
※開催時期：2025年8月1日～2026年7月31日</t>
    <rPh sb="0" eb="2">
      <t>ガイコク</t>
    </rPh>
    <rPh sb="6" eb="8">
      <t>カイサイ</t>
    </rPh>
    <rPh sb="11" eb="13">
      <t>デンキ</t>
    </rPh>
    <rPh sb="19" eb="21">
      <t>キョウキュウ</t>
    </rPh>
    <rPh sb="22" eb="24">
      <t>リヨウ</t>
    </rPh>
    <rPh sb="30" eb="31">
      <t>カン</t>
    </rPh>
    <rPh sb="33" eb="36">
      <t>キソテキ</t>
    </rPh>
    <rPh sb="37" eb="39">
      <t>ギジュツ</t>
    </rPh>
    <rPh sb="40" eb="41">
      <t>カン</t>
    </rPh>
    <rPh sb="43" eb="45">
      <t>コクサイ</t>
    </rPh>
    <rPh sb="45" eb="47">
      <t>カイギ</t>
    </rPh>
    <rPh sb="48" eb="50">
      <t>コクサイ</t>
    </rPh>
    <rPh sb="50" eb="52">
      <t>ガッカイ</t>
    </rPh>
    <rPh sb="52" eb="53">
      <t>トウ</t>
    </rPh>
    <rPh sb="54" eb="56">
      <t>シュッセキ</t>
    </rPh>
    <rPh sb="58" eb="60">
      <t>ケンキュウ</t>
    </rPh>
    <rPh sb="60" eb="62">
      <t>ハッピョウ</t>
    </rPh>
    <rPh sb="67" eb="69">
      <t>カイガイ</t>
    </rPh>
    <rPh sb="69" eb="73">
      <t>トコウヒヨウ</t>
    </rPh>
    <rPh sb="75" eb="77">
      <t>カイサイ</t>
    </rPh>
    <rPh sb="77" eb="79">
      <t>ジキ</t>
    </rPh>
    <rPh sb="84" eb="85">
      <t>ネン</t>
    </rPh>
    <rPh sb="86" eb="87">
      <t>ガツ</t>
    </rPh>
    <rPh sb="88" eb="89">
      <t>ニチ</t>
    </rPh>
    <rPh sb="94" eb="95">
      <t>ネン</t>
    </rPh>
    <rPh sb="96" eb="97">
      <t>ガツ</t>
    </rPh>
    <rPh sb="99" eb="100">
      <t>ニチ</t>
    </rPh>
    <phoneticPr fontId="1"/>
  </si>
  <si>
    <t>8～30万円/件</t>
    <rPh sb="4" eb="5">
      <t>マン</t>
    </rPh>
    <rPh sb="5" eb="6">
      <t>エン</t>
    </rPh>
    <rPh sb="7" eb="8">
      <t>ケン</t>
    </rPh>
    <phoneticPr fontId="1"/>
  </si>
  <si>
    <t>募集開始
2025年4月20日～</t>
    <rPh sb="0" eb="2">
      <t>ボシュウ</t>
    </rPh>
    <rPh sb="2" eb="4">
      <t>カイシ</t>
    </rPh>
    <rPh sb="9" eb="10">
      <t>ネン</t>
    </rPh>
    <rPh sb="11" eb="12">
      <t>ガツ</t>
    </rPh>
    <rPh sb="14" eb="15">
      <t>ニチ</t>
    </rPh>
    <phoneticPr fontId="1"/>
  </si>
  <si>
    <t>2025年度海外渡航助成
(第2回)</t>
    <rPh sb="4" eb="6">
      <t>ネンド</t>
    </rPh>
    <rPh sb="6" eb="8">
      <t>カイガイ</t>
    </rPh>
    <rPh sb="8" eb="10">
      <t>トコウ</t>
    </rPh>
    <rPh sb="10" eb="12">
      <t>ジョセイ</t>
    </rPh>
    <rPh sb="14" eb="15">
      <t>ダイ</t>
    </rPh>
    <rPh sb="16" eb="17">
      <t>カイ</t>
    </rPh>
    <phoneticPr fontId="1"/>
  </si>
  <si>
    <t>外国において開催される電気エネルギーの供給、利用およびこれに関する基礎的な技術に関する国際会議、国際学会等に出席し、研究発表するための海外渡航費用
※開催時期：2026年4月1日～2027年3月31日</t>
    <rPh sb="0" eb="2">
      <t>ガイコク</t>
    </rPh>
    <rPh sb="6" eb="8">
      <t>カイサイ</t>
    </rPh>
    <rPh sb="11" eb="13">
      <t>デンキ</t>
    </rPh>
    <rPh sb="19" eb="21">
      <t>キョウキュウ</t>
    </rPh>
    <rPh sb="22" eb="24">
      <t>リヨウ</t>
    </rPh>
    <rPh sb="30" eb="31">
      <t>カン</t>
    </rPh>
    <rPh sb="33" eb="36">
      <t>キソテキ</t>
    </rPh>
    <rPh sb="37" eb="39">
      <t>ギジュツ</t>
    </rPh>
    <rPh sb="40" eb="41">
      <t>カン</t>
    </rPh>
    <rPh sb="43" eb="45">
      <t>コクサイ</t>
    </rPh>
    <rPh sb="45" eb="47">
      <t>カイギ</t>
    </rPh>
    <rPh sb="48" eb="50">
      <t>コクサイ</t>
    </rPh>
    <rPh sb="50" eb="52">
      <t>ガッカイ</t>
    </rPh>
    <rPh sb="52" eb="53">
      <t>トウ</t>
    </rPh>
    <rPh sb="54" eb="56">
      <t>シュッセキ</t>
    </rPh>
    <rPh sb="58" eb="60">
      <t>ケンキュウ</t>
    </rPh>
    <rPh sb="60" eb="62">
      <t>ハッピョウ</t>
    </rPh>
    <rPh sb="67" eb="69">
      <t>カイガイ</t>
    </rPh>
    <rPh sb="69" eb="73">
      <t>トコウヒヨウ</t>
    </rPh>
    <rPh sb="75" eb="77">
      <t>カイサイ</t>
    </rPh>
    <rPh sb="77" eb="79">
      <t>ジキ</t>
    </rPh>
    <rPh sb="84" eb="85">
      <t>ネン</t>
    </rPh>
    <rPh sb="86" eb="87">
      <t>ガツ</t>
    </rPh>
    <rPh sb="88" eb="89">
      <t>ニチ</t>
    </rPh>
    <rPh sb="94" eb="95">
      <t>ネン</t>
    </rPh>
    <rPh sb="96" eb="97">
      <t>ガツ</t>
    </rPh>
    <rPh sb="99" eb="100">
      <t>ニチ</t>
    </rPh>
    <phoneticPr fontId="1"/>
  </si>
  <si>
    <t>募集開始
2025年10月1日～</t>
    <rPh sb="12" eb="13">
      <t>ガツ</t>
    </rPh>
    <rPh sb="14" eb="15">
      <t>ニチ</t>
    </rPh>
    <phoneticPr fontId="1"/>
  </si>
  <si>
    <t>2025年度研究発表会等開催助成(第1回)</t>
    <rPh sb="4" eb="6">
      <t>ネンド</t>
    </rPh>
    <rPh sb="6" eb="8">
      <t>ケンキュウ</t>
    </rPh>
    <rPh sb="8" eb="10">
      <t>ハッピョウ</t>
    </rPh>
    <rPh sb="10" eb="11">
      <t>カイ</t>
    </rPh>
    <rPh sb="11" eb="12">
      <t>トウ</t>
    </rPh>
    <rPh sb="12" eb="14">
      <t>カイサイ</t>
    </rPh>
    <rPh sb="14" eb="16">
      <t>ジョセイ</t>
    </rPh>
    <rPh sb="17" eb="18">
      <t>ダイ</t>
    </rPh>
    <rPh sb="19" eb="20">
      <t>カイ</t>
    </rPh>
    <phoneticPr fontId="1"/>
  </si>
  <si>
    <t>中国地域の研究者が主催し、中国地域において開催される電気エネルギーの供給、利用およびこれに関連する基礎的な技術に関する研究発表会、シンポジウム等の開催費用
※開催時期：2025年8月1日～2026年7月31日</t>
    <rPh sb="0" eb="2">
      <t>チュウゴク</t>
    </rPh>
    <rPh sb="2" eb="4">
      <t>チイキ</t>
    </rPh>
    <rPh sb="5" eb="8">
      <t>ケンキュウシャ</t>
    </rPh>
    <rPh sb="9" eb="11">
      <t>シュサイ</t>
    </rPh>
    <rPh sb="13" eb="15">
      <t>チュウゴク</t>
    </rPh>
    <rPh sb="15" eb="17">
      <t>チイキ</t>
    </rPh>
    <rPh sb="21" eb="23">
      <t>カイサイ</t>
    </rPh>
    <rPh sb="26" eb="28">
      <t>デンキ</t>
    </rPh>
    <rPh sb="34" eb="36">
      <t>キョウキュウ</t>
    </rPh>
    <rPh sb="37" eb="39">
      <t>リヨウ</t>
    </rPh>
    <rPh sb="45" eb="47">
      <t>カンレン</t>
    </rPh>
    <rPh sb="49" eb="52">
      <t>キソテキ</t>
    </rPh>
    <rPh sb="53" eb="55">
      <t>ギジュツ</t>
    </rPh>
    <rPh sb="56" eb="57">
      <t>カン</t>
    </rPh>
    <rPh sb="59" eb="61">
      <t>ケンキュウ</t>
    </rPh>
    <rPh sb="61" eb="63">
      <t>ハッピョウ</t>
    </rPh>
    <rPh sb="63" eb="64">
      <t>カイ</t>
    </rPh>
    <rPh sb="71" eb="72">
      <t>トウ</t>
    </rPh>
    <rPh sb="73" eb="75">
      <t>カイサイ</t>
    </rPh>
    <rPh sb="75" eb="77">
      <t>ヒヨウ</t>
    </rPh>
    <rPh sb="79" eb="81">
      <t>カイサイ</t>
    </rPh>
    <rPh sb="81" eb="83">
      <t>ジキ</t>
    </rPh>
    <rPh sb="88" eb="89">
      <t>ネン</t>
    </rPh>
    <rPh sb="90" eb="91">
      <t>ガツ</t>
    </rPh>
    <rPh sb="92" eb="93">
      <t>ニチ</t>
    </rPh>
    <rPh sb="98" eb="99">
      <t>ネン</t>
    </rPh>
    <rPh sb="100" eb="101">
      <t>ガツ</t>
    </rPh>
    <rPh sb="103" eb="104">
      <t>ニチ</t>
    </rPh>
    <phoneticPr fontId="1"/>
  </si>
  <si>
    <t>募集開始
2025年4月20日～</t>
    <rPh sb="11" eb="12">
      <t>ガツ</t>
    </rPh>
    <rPh sb="14" eb="15">
      <t>ニチ</t>
    </rPh>
    <phoneticPr fontId="1"/>
  </si>
  <si>
    <t>2025年度研究発表会議等開催助成(第2回)</t>
    <rPh sb="4" eb="6">
      <t>ネンド</t>
    </rPh>
    <rPh sb="6" eb="8">
      <t>ケンキュウ</t>
    </rPh>
    <rPh sb="8" eb="10">
      <t>ハッピョウ</t>
    </rPh>
    <rPh sb="10" eb="12">
      <t>カイギ</t>
    </rPh>
    <rPh sb="12" eb="13">
      <t>トウ</t>
    </rPh>
    <rPh sb="13" eb="15">
      <t>カイサイ</t>
    </rPh>
    <rPh sb="15" eb="17">
      <t>ジョセイ</t>
    </rPh>
    <rPh sb="18" eb="19">
      <t>ダイ</t>
    </rPh>
    <rPh sb="20" eb="21">
      <t>カイ</t>
    </rPh>
    <phoneticPr fontId="1"/>
  </si>
  <si>
    <t>中国地域の研究者が主催し、中国地域において開催される電気エネルギーの供給、利用およびこれに関連する基礎的な技術に関する研究発表会、シンポジウム等の開催費用
※開催時期：2026年4月1日～2027年3月31日</t>
    <rPh sb="79" eb="81">
      <t>カイサイ</t>
    </rPh>
    <rPh sb="81" eb="83">
      <t>ジキ</t>
    </rPh>
    <rPh sb="88" eb="89">
      <t>ネン</t>
    </rPh>
    <rPh sb="90" eb="91">
      <t>ガツ</t>
    </rPh>
    <rPh sb="92" eb="93">
      <t>ニチ</t>
    </rPh>
    <rPh sb="98" eb="99">
      <t>ネン</t>
    </rPh>
    <rPh sb="100" eb="101">
      <t>ガツ</t>
    </rPh>
    <rPh sb="103" eb="104">
      <t>ニチ</t>
    </rPh>
    <phoneticPr fontId="1"/>
  </si>
  <si>
    <t>令和7年度（2025年度）癌看護研究助成</t>
    <rPh sb="0" eb="2">
      <t>レイワ</t>
    </rPh>
    <rPh sb="3" eb="5">
      <t>ネンド</t>
    </rPh>
    <rPh sb="4" eb="5">
      <t>ド</t>
    </rPh>
    <rPh sb="10" eb="12">
      <t>ネンド</t>
    </rPh>
    <rPh sb="13" eb="14">
      <t>ガン</t>
    </rPh>
    <rPh sb="14" eb="16">
      <t>カンゴ</t>
    </rPh>
    <rPh sb="16" eb="18">
      <t>ケンキュウ</t>
    </rPh>
    <rPh sb="18" eb="20">
      <t>ジョセイ</t>
    </rPh>
    <phoneticPr fontId="1"/>
  </si>
  <si>
    <t>（公財）安田記念医学財団</t>
    <rPh sb="1" eb="2">
      <t>コウ</t>
    </rPh>
    <rPh sb="2" eb="3">
      <t>ザイ</t>
    </rPh>
    <rPh sb="4" eb="6">
      <t>ヤスダ</t>
    </rPh>
    <rPh sb="6" eb="8">
      <t>キネン</t>
    </rPh>
    <rPh sb="8" eb="10">
      <t>イガク</t>
    </rPh>
    <rPh sb="10" eb="12">
      <t>ザイダン</t>
    </rPh>
    <phoneticPr fontId="1"/>
  </si>
  <si>
    <t>癌看護ケアの水準の向上と国民の健康福祉の増進に寄与する研究</t>
    <rPh sb="0" eb="1">
      <t>ガン</t>
    </rPh>
    <rPh sb="1" eb="3">
      <t>カンゴ</t>
    </rPh>
    <rPh sb="6" eb="8">
      <t>スイジュン</t>
    </rPh>
    <rPh sb="9" eb="11">
      <t>コウジョウ</t>
    </rPh>
    <rPh sb="12" eb="14">
      <t>コクミン</t>
    </rPh>
    <rPh sb="15" eb="17">
      <t>ケンコウ</t>
    </rPh>
    <rPh sb="17" eb="19">
      <t>フクシ</t>
    </rPh>
    <rPh sb="20" eb="22">
      <t>ゾウシン</t>
    </rPh>
    <rPh sb="23" eb="25">
      <t>キヨ</t>
    </rPh>
    <rPh sb="27" eb="29">
      <t>ケンキュウ</t>
    </rPh>
    <phoneticPr fontId="1"/>
  </si>
  <si>
    <t>(1)100万円/件、1件
(2)50万円/件、8件</t>
    <rPh sb="6" eb="8">
      <t>マンエン</t>
    </rPh>
    <rPh sb="9" eb="10">
      <t>ケン</t>
    </rPh>
    <rPh sb="12" eb="13">
      <t>ケン</t>
    </rPh>
    <rPh sb="19" eb="21">
      <t>マンエン</t>
    </rPh>
    <rPh sb="22" eb="23">
      <t>ケン</t>
    </rPh>
    <rPh sb="25" eb="26">
      <t>ケン</t>
    </rPh>
    <phoneticPr fontId="1"/>
  </si>
  <si>
    <t>郵送またはメール</t>
    <rPh sb="0" eb="2">
      <t>ユウソウ</t>
    </rPh>
    <phoneticPr fontId="1"/>
  </si>
  <si>
    <t>http://www.yasuda-mf.or.jp</t>
    <phoneticPr fontId="1"/>
  </si>
  <si>
    <t>第18回（2026年度）井上リサーチアウォード</t>
    <rPh sb="0" eb="1">
      <t>ダイ</t>
    </rPh>
    <rPh sb="3" eb="4">
      <t>カイ</t>
    </rPh>
    <rPh sb="9" eb="11">
      <t>ネンド</t>
    </rPh>
    <rPh sb="12" eb="14">
      <t>イノウエ</t>
    </rPh>
    <phoneticPr fontId="1"/>
  </si>
  <si>
    <t>（公財）井上科学振興財団</t>
    <rPh sb="1" eb="3">
      <t>コウザイ</t>
    </rPh>
    <rPh sb="4" eb="6">
      <t>イノウエ</t>
    </rPh>
    <rPh sb="6" eb="8">
      <t>カガク</t>
    </rPh>
    <rPh sb="8" eb="10">
      <t>シンコウ</t>
    </rPh>
    <rPh sb="10" eb="12">
      <t>ザイダン</t>
    </rPh>
    <phoneticPr fontId="1"/>
  </si>
  <si>
    <t>自然科学の基礎的研究で優れた業績を挙げ、更に開拓的発展を目指す若手研究者の独創性と自立を支援することを目的とします。
※博士の学位取得後9年未満(2026年3月31日時点)</t>
    <rPh sb="77" eb="78">
      <t>ネン</t>
    </rPh>
    <rPh sb="79" eb="80">
      <t>ガツ</t>
    </rPh>
    <rPh sb="82" eb="83">
      <t>ニチ</t>
    </rPh>
    <rPh sb="83" eb="85">
      <t>ジテン</t>
    </rPh>
    <phoneticPr fontId="1"/>
  </si>
  <si>
    <t>学部長（承諾）</t>
    <rPh sb="0" eb="3">
      <t>ガクブチョウ</t>
    </rPh>
    <rPh sb="4" eb="6">
      <t>ショウダク</t>
    </rPh>
    <phoneticPr fontId="1"/>
  </si>
  <si>
    <t>500万円/件</t>
    <rPh sb="3" eb="5">
      <t>マンエン</t>
    </rPh>
    <rPh sb="6" eb="7">
      <t>ケン</t>
    </rPh>
    <phoneticPr fontId="1"/>
  </si>
  <si>
    <t>郵送+メール</t>
    <rPh sb="0" eb="2">
      <t>ユウソウ</t>
    </rPh>
    <phoneticPr fontId="1"/>
  </si>
  <si>
    <t>http://www.inoue-zaidan.or.jp/</t>
    <phoneticPr fontId="1"/>
  </si>
  <si>
    <t>（公財）大川情報通信基金</t>
    <rPh sb="1" eb="3">
      <t>コウザイ</t>
    </rPh>
    <rPh sb="4" eb="6">
      <t>オオカワ</t>
    </rPh>
    <rPh sb="6" eb="8">
      <t>ジョウホウ</t>
    </rPh>
    <rPh sb="8" eb="10">
      <t>ツウシン</t>
    </rPh>
    <rPh sb="10" eb="12">
      <t>キキン</t>
    </rPh>
    <phoneticPr fontId="1"/>
  </si>
  <si>
    <t xml:space="preserve">情報通信分野において、独創性のある、先進的または社会的に有用な調査・研究
</t>
    <rPh sb="0" eb="2">
      <t>ジョウホウ</t>
    </rPh>
    <rPh sb="2" eb="4">
      <t>ツウシン</t>
    </rPh>
    <rPh sb="4" eb="6">
      <t>ブンヤ</t>
    </rPh>
    <rPh sb="11" eb="14">
      <t>ドクソウセイ</t>
    </rPh>
    <rPh sb="18" eb="21">
      <t>センシンテキ</t>
    </rPh>
    <rPh sb="24" eb="27">
      <t>シャカイテキ</t>
    </rPh>
    <rPh sb="28" eb="30">
      <t>ユウヨウ</t>
    </rPh>
    <rPh sb="31" eb="33">
      <t>チョウサ</t>
    </rPh>
    <rPh sb="34" eb="36">
      <t>ケンキュウ</t>
    </rPh>
    <phoneticPr fontId="1"/>
  </si>
  <si>
    <t>学部長（記載のみ</t>
    <rPh sb="0" eb="3">
      <t>ガクブチョウ</t>
    </rPh>
    <rPh sb="4" eb="6">
      <t>キサイ</t>
    </rPh>
    <phoneticPr fontId="1"/>
  </si>
  <si>
    <t>100万円/件</t>
    <rPh sb="3" eb="5">
      <t>マンエン</t>
    </rPh>
    <rPh sb="6" eb="7">
      <t>ケン</t>
    </rPh>
    <phoneticPr fontId="1"/>
  </si>
  <si>
    <t>http://www.okawa-foundation.or.jp/</t>
    <phoneticPr fontId="1"/>
  </si>
  <si>
    <t>第34回(2025年度)共同研究助成</t>
    <rPh sb="3" eb="4">
      <t>カイ</t>
    </rPh>
    <rPh sb="9" eb="11">
      <t>ネンド</t>
    </rPh>
    <rPh sb="12" eb="16">
      <t>キョウドウケンキュウ</t>
    </rPh>
    <rPh sb="16" eb="18">
      <t>ジョセイ</t>
    </rPh>
    <phoneticPr fontId="1"/>
  </si>
  <si>
    <t>（公財）ファイザーヘルスリサーチ振興財団</t>
    <rPh sb="1" eb="3">
      <t>コウザイ</t>
    </rPh>
    <rPh sb="16" eb="20">
      <t>シンコウザイダン</t>
    </rPh>
    <phoneticPr fontId="1"/>
  </si>
  <si>
    <t>国内におけるヘルスリサーチ領域の問題解決型の共同研究であること。下記の6つの重点分野以外でも、受け手の観点から最適な保健医療・福祉のシステムに資する研究であれば対象
・制度・政策に関する研究
・医療経済に関する研究
・保健医療の評価に関する研究
・保健医療サービスに関する研究
・保健医療資源の開発に関する研究
・医療哲学・医療倫理に関する研究
(1)国際共同研究
(2)国内共同研究（年齢制限なし）
(3)国内共同研究（満39歳以下：生年月日が1985年4月2日以降）
※共同研究者（応募者の所属不可）を1名以上、満45歳以下</t>
    <rPh sb="176" eb="178">
      <t>コクサイ</t>
    </rPh>
    <rPh sb="178" eb="182">
      <t>キョウドウケンキュウ</t>
    </rPh>
    <rPh sb="186" eb="188">
      <t>コクナイ</t>
    </rPh>
    <rPh sb="188" eb="190">
      <t>キョウドウ</t>
    </rPh>
    <rPh sb="190" eb="192">
      <t>ケンキュウ</t>
    </rPh>
    <rPh sb="193" eb="197">
      <t>ネンレイセイゲン</t>
    </rPh>
    <rPh sb="204" eb="208">
      <t>コクナイキョウドウ</t>
    </rPh>
    <rPh sb="208" eb="210">
      <t>ケンキュウ</t>
    </rPh>
    <rPh sb="211" eb="212">
      <t>マン</t>
    </rPh>
    <rPh sb="214" eb="217">
      <t>サイイカ</t>
    </rPh>
    <rPh sb="218" eb="222">
      <t>セイネンガッピ</t>
    </rPh>
    <rPh sb="227" eb="228">
      <t>ネン</t>
    </rPh>
    <rPh sb="229" eb="230">
      <t>ガツ</t>
    </rPh>
    <rPh sb="231" eb="232">
      <t>ニチ</t>
    </rPh>
    <rPh sb="232" eb="234">
      <t>イコウ</t>
    </rPh>
    <rPh sb="237" eb="242">
      <t>キョウドウケンキュウシャ</t>
    </rPh>
    <rPh sb="243" eb="246">
      <t>オウボシャ</t>
    </rPh>
    <rPh sb="247" eb="249">
      <t>ショゾク</t>
    </rPh>
    <rPh sb="249" eb="251">
      <t>フカ</t>
    </rPh>
    <rPh sb="254" eb="255">
      <t>メイ</t>
    </rPh>
    <rPh sb="255" eb="257">
      <t>イジョウ</t>
    </rPh>
    <rPh sb="258" eb="259">
      <t>マン</t>
    </rPh>
    <rPh sb="261" eb="264">
      <t>サイイカ</t>
    </rPh>
    <phoneticPr fontId="1"/>
  </si>
  <si>
    <t>(1)300万円以内/件、8件程度
(2)130万円以内/件、14件程度
(3)100万円以内/件、14件程度</t>
    <rPh sb="6" eb="8">
      <t>マンエン</t>
    </rPh>
    <rPh sb="8" eb="10">
      <t>イナイ</t>
    </rPh>
    <rPh sb="11" eb="12">
      <t>ケン</t>
    </rPh>
    <rPh sb="14" eb="15">
      <t>ケン</t>
    </rPh>
    <rPh sb="15" eb="17">
      <t>テイド</t>
    </rPh>
    <rPh sb="24" eb="28">
      <t>マンエンイナイ</t>
    </rPh>
    <rPh sb="29" eb="30">
      <t>ケン</t>
    </rPh>
    <rPh sb="33" eb="36">
      <t>ケンテイド</t>
    </rPh>
    <rPh sb="43" eb="45">
      <t>マンエン</t>
    </rPh>
    <rPh sb="45" eb="47">
      <t>イナイ</t>
    </rPh>
    <rPh sb="48" eb="49">
      <t>ケン</t>
    </rPh>
    <rPh sb="52" eb="55">
      <t>ケンテイド</t>
    </rPh>
    <phoneticPr fontId="1"/>
  </si>
  <si>
    <t>https://www.health-research.or.jp/index.html</t>
    <phoneticPr fontId="1"/>
  </si>
  <si>
    <t>2025年度（第29回）研究助成　若手研究者育成研究助成</t>
    <rPh sb="4" eb="6">
      <t>ネンド</t>
    </rPh>
    <rPh sb="17" eb="19">
      <t>ワカテ</t>
    </rPh>
    <rPh sb="19" eb="21">
      <t>ケンキュウ</t>
    </rPh>
    <rPh sb="21" eb="22">
      <t>シャ</t>
    </rPh>
    <rPh sb="22" eb="24">
      <t>イクセイ</t>
    </rPh>
    <rPh sb="24" eb="28">
      <t>ケンキュウジョセイ</t>
    </rPh>
    <phoneticPr fontId="1"/>
  </si>
  <si>
    <t>（一財） 医療経済研究・社会保険福祉協会</t>
    <rPh sb="1" eb="2">
      <t>イチ</t>
    </rPh>
    <rPh sb="2" eb="3">
      <t>ザイ</t>
    </rPh>
    <rPh sb="5" eb="7">
      <t>イリョウ</t>
    </rPh>
    <rPh sb="7" eb="9">
      <t>ケイザイ</t>
    </rPh>
    <rPh sb="9" eb="11">
      <t>ケンキュウ</t>
    </rPh>
    <rPh sb="12" eb="14">
      <t>シャカイ</t>
    </rPh>
    <rPh sb="14" eb="16">
      <t>ホケン</t>
    </rPh>
    <rPh sb="16" eb="18">
      <t>フクシ</t>
    </rPh>
    <rPh sb="18" eb="20">
      <t>キョウカイ</t>
    </rPh>
    <phoneticPr fontId="1"/>
  </si>
  <si>
    <t>(1)医療保険及び介護保険
(2)診療報酬及び介護報酬
(3)医療・介護の提供体制
(4)医療・介護産業
※2025年4月1日現在、40歳以下</t>
    <rPh sb="9" eb="11">
      <t>カイゴ</t>
    </rPh>
    <rPh sb="11" eb="13">
      <t>ホケン</t>
    </rPh>
    <rPh sb="17" eb="19">
      <t>シンリョウ</t>
    </rPh>
    <rPh sb="19" eb="21">
      <t>ホウシュウ</t>
    </rPh>
    <rPh sb="21" eb="22">
      <t>オヨ</t>
    </rPh>
    <rPh sb="23" eb="25">
      <t>カイゴ</t>
    </rPh>
    <rPh sb="25" eb="27">
      <t>ホウシュウ</t>
    </rPh>
    <rPh sb="31" eb="33">
      <t>イリョウ</t>
    </rPh>
    <rPh sb="34" eb="36">
      <t>カイゴ</t>
    </rPh>
    <rPh sb="37" eb="39">
      <t>テイキョウ</t>
    </rPh>
    <rPh sb="39" eb="41">
      <t>タイセイ</t>
    </rPh>
    <rPh sb="48" eb="50">
      <t>カイゴ</t>
    </rPh>
    <rPh sb="50" eb="52">
      <t>サンギョウ</t>
    </rPh>
    <rPh sb="58" eb="59">
      <t>ネン</t>
    </rPh>
    <rPh sb="60" eb="61">
      <t>ガツ</t>
    </rPh>
    <rPh sb="62" eb="63">
      <t>ニチ</t>
    </rPh>
    <rPh sb="63" eb="65">
      <t>ゲンザイ</t>
    </rPh>
    <rPh sb="68" eb="71">
      <t>サイイカ</t>
    </rPh>
    <phoneticPr fontId="1"/>
  </si>
  <si>
    <t>https://www.ihep.jp/grant/</t>
    <phoneticPr fontId="1"/>
  </si>
  <si>
    <t>2025年度研究助成</t>
    <rPh sb="4" eb="6">
      <t>ネンド</t>
    </rPh>
    <rPh sb="6" eb="8">
      <t>ケンキュウ</t>
    </rPh>
    <rPh sb="8" eb="9">
      <t>ジョ</t>
    </rPh>
    <rPh sb="9" eb="10">
      <t>ナル</t>
    </rPh>
    <phoneticPr fontId="1"/>
  </si>
  <si>
    <t>(一財)カーボンリサイクルファンド</t>
    <rPh sb="1" eb="2">
      <t>イチ</t>
    </rPh>
    <rPh sb="2" eb="3">
      <t>ザイ</t>
    </rPh>
    <phoneticPr fontId="1"/>
  </si>
  <si>
    <r>
      <t>社会的課題を解決するため、CO2
（あるいは炭素原</t>
    </r>
    <r>
      <rPr>
        <sz val="11"/>
        <color theme="1"/>
        <rFont val="游ゴシック"/>
        <family val="2"/>
        <charset val="134"/>
      </rPr>
      <t>⼦</t>
    </r>
    <r>
      <rPr>
        <sz val="11"/>
        <color theme="1"/>
        <rFont val="ＭＳ Ｐゴシック"/>
        <family val="3"/>
        <charset val="128"/>
        <scheme val="minor"/>
      </rPr>
      <t>や炭素を含む材料）を資源として利</t>
    </r>
    <r>
      <rPr>
        <sz val="11"/>
        <color theme="1"/>
        <rFont val="游ゴシック"/>
        <family val="3"/>
        <charset val="128"/>
      </rPr>
      <t>⽤</t>
    </r>
    <r>
      <rPr>
        <sz val="11"/>
        <color theme="1"/>
        <rFont val="ＭＳ Ｐゴシック"/>
        <family val="3"/>
        <charset val="128"/>
        <scheme val="minor"/>
      </rPr>
      <t>するカーボンリサイクル及び関連技術、並びにカーボンリサイクルを実現するための社会科学や制度設計等の分野に関する研究や</t>
    </r>
    <r>
      <rPr>
        <sz val="11"/>
        <color theme="1"/>
        <rFont val="ＭＳ Ｐゴシック"/>
        <family val="2"/>
        <charset val="128"/>
        <scheme val="minor"/>
      </rPr>
      <t>気候変動対応に資する技術
(1)一般公募枠
(2)スタートアップ枠</t>
    </r>
    <rPh sb="117" eb="119">
      <t>イッパン</t>
    </rPh>
    <rPh sb="119" eb="122">
      <t>コウボワク</t>
    </rPh>
    <rPh sb="133" eb="134">
      <t>ワク</t>
    </rPh>
    <phoneticPr fontId="1"/>
  </si>
  <si>
    <t>学部長</t>
    <rPh sb="0" eb="2">
      <t>ガクブ</t>
    </rPh>
    <rPh sb="2" eb="3">
      <t>チョウ</t>
    </rPh>
    <phoneticPr fontId="1"/>
  </si>
  <si>
    <t>1,000万円以内/件</t>
    <rPh sb="5" eb="7">
      <t>マンエン</t>
    </rPh>
    <rPh sb="7" eb="9">
      <t>イナイ</t>
    </rPh>
    <rPh sb="10" eb="11">
      <t>ケン</t>
    </rPh>
    <phoneticPr fontId="1"/>
  </si>
  <si>
    <t>https://carbon-recycling-fund.jp/research_grant_activities/grant_application/10830</t>
    <phoneticPr fontId="1"/>
  </si>
  <si>
    <t>2026年度助成事業</t>
    <rPh sb="4" eb="6">
      <t>ネンド</t>
    </rPh>
    <rPh sb="6" eb="8">
      <t>ジョセイ</t>
    </rPh>
    <rPh sb="8" eb="10">
      <t>ジギョウ</t>
    </rPh>
    <phoneticPr fontId="1"/>
  </si>
  <si>
    <t>（公財）りそなアジア・オセアニア財団</t>
    <rPh sb="1" eb="3">
      <t>コウザイ</t>
    </rPh>
    <rPh sb="16" eb="18">
      <t>ザイダン</t>
    </rPh>
    <phoneticPr fontId="1"/>
  </si>
  <si>
    <t>アジア・オセアニア諸国・地域に関する人文・社会科学分野（社会、文化、歴史、政治、経済等）の調査・研究活動や国際会議等の国際交流活動、出版等の啓発・広報活動等への助成 
(1)調査研究助成（個人研究）　2026年4月1日現在、39歳以下
(2)調査研究助成（共同研究）　研究代表者：2026年4月1日現在、39歳以下
(3)国際学術交流助成
(4)出版助成</t>
    <rPh sb="87" eb="89">
      <t>チョウサ</t>
    </rPh>
    <rPh sb="89" eb="91">
      <t>ケンキュウ</t>
    </rPh>
    <rPh sb="91" eb="93">
      <t>ジョセイ</t>
    </rPh>
    <rPh sb="94" eb="96">
      <t>コジン</t>
    </rPh>
    <rPh sb="96" eb="98">
      <t>ケンキュウ</t>
    </rPh>
    <rPh sb="121" eb="123">
      <t>チョウサ</t>
    </rPh>
    <rPh sb="123" eb="125">
      <t>ケンキュウ</t>
    </rPh>
    <rPh sb="125" eb="127">
      <t>ジョセイ</t>
    </rPh>
    <rPh sb="128" eb="130">
      <t>キョウドウ</t>
    </rPh>
    <rPh sb="130" eb="132">
      <t>ケンキュウ</t>
    </rPh>
    <rPh sb="134" eb="136">
      <t>ケンキュウ</t>
    </rPh>
    <rPh sb="136" eb="139">
      <t>ダイヒョウシャ</t>
    </rPh>
    <rPh sb="161" eb="163">
      <t>コクサイ</t>
    </rPh>
    <rPh sb="163" eb="165">
      <t>ガクジュツ</t>
    </rPh>
    <rPh sb="165" eb="167">
      <t>コウリュウ</t>
    </rPh>
    <rPh sb="167" eb="169">
      <t>ジョセイ</t>
    </rPh>
    <rPh sb="173" eb="175">
      <t>シュッパン</t>
    </rPh>
    <rPh sb="175" eb="177">
      <t>ジョセイ</t>
    </rPh>
    <phoneticPr fontId="1"/>
  </si>
  <si>
    <t>学部長（記載のみ）※第2次選考時に推薦文必要</t>
    <rPh sb="0" eb="3">
      <t>ガクブチョウ</t>
    </rPh>
    <rPh sb="4" eb="6">
      <t>キサイ</t>
    </rPh>
    <rPh sb="10" eb="11">
      <t>ダイ</t>
    </rPh>
    <rPh sb="12" eb="13">
      <t>ジ</t>
    </rPh>
    <rPh sb="13" eb="16">
      <t>センコウジ</t>
    </rPh>
    <rPh sb="17" eb="20">
      <t>スイセンブン</t>
    </rPh>
    <rPh sb="20" eb="22">
      <t>ヒツヨウ</t>
    </rPh>
    <phoneticPr fontId="1"/>
  </si>
  <si>
    <t>(1)50～100万円/件
(2)50～200万円/件
(3)50～200万円/件
(4)50～120万円/件</t>
    <rPh sb="9" eb="11">
      <t>マンエン</t>
    </rPh>
    <phoneticPr fontId="1"/>
  </si>
  <si>
    <t>https://www.resona-ao.or.jp/</t>
    <phoneticPr fontId="1"/>
  </si>
  <si>
    <t>2025年度福祉助成（福祉機器等開発）(第1期)</t>
    <rPh sb="4" eb="6">
      <t>ネンド</t>
    </rPh>
    <rPh sb="6" eb="8">
      <t>フクシ</t>
    </rPh>
    <rPh sb="8" eb="10">
      <t>ジョセイ</t>
    </rPh>
    <rPh sb="11" eb="13">
      <t>フクシ</t>
    </rPh>
    <rPh sb="13" eb="16">
      <t>キキトウ</t>
    </rPh>
    <rPh sb="16" eb="18">
      <t>カイハツ</t>
    </rPh>
    <rPh sb="20" eb="21">
      <t>ダイ</t>
    </rPh>
    <rPh sb="22" eb="23">
      <t>キ</t>
    </rPh>
    <phoneticPr fontId="1"/>
  </si>
  <si>
    <t>（公財）橋本財団</t>
    <rPh sb="1" eb="2">
      <t>コウ</t>
    </rPh>
    <rPh sb="2" eb="3">
      <t>ザイ</t>
    </rPh>
    <rPh sb="4" eb="6">
      <t>ハシモト</t>
    </rPh>
    <rPh sb="6" eb="8">
      <t>ザイダン</t>
    </rPh>
    <phoneticPr fontId="1"/>
  </si>
  <si>
    <t>福祉分野における①設備②機器③システムの開発等の開発研究</t>
    <rPh sb="0" eb="2">
      <t>フクシ</t>
    </rPh>
    <rPh sb="2" eb="4">
      <t>ブンヤ</t>
    </rPh>
    <rPh sb="9" eb="11">
      <t>セツビ</t>
    </rPh>
    <rPh sb="12" eb="14">
      <t>キキ</t>
    </rPh>
    <rPh sb="20" eb="22">
      <t>カイハツ</t>
    </rPh>
    <rPh sb="22" eb="23">
      <t>トウ</t>
    </rPh>
    <rPh sb="24" eb="26">
      <t>カイハツ</t>
    </rPh>
    <rPh sb="26" eb="28">
      <t>ケンキュウ</t>
    </rPh>
    <phoneticPr fontId="1"/>
  </si>
  <si>
    <t>学部長
(承諾)</t>
    <rPh sb="0" eb="3">
      <t>ガクブチョウ</t>
    </rPh>
    <rPh sb="5" eb="7">
      <t>ショウダク</t>
    </rPh>
    <phoneticPr fontId="1"/>
  </si>
  <si>
    <t>200万円/件</t>
    <rPh sb="3" eb="5">
      <t>マンエン</t>
    </rPh>
    <rPh sb="6" eb="7">
      <t>ケン</t>
    </rPh>
    <phoneticPr fontId="1"/>
  </si>
  <si>
    <t>17:00
必着</t>
    <rPh sb="6" eb="8">
      <t>ヒッチャク</t>
    </rPh>
    <phoneticPr fontId="1"/>
  </si>
  <si>
    <t>https://www.hashimotozaidan.or.jp/</t>
    <phoneticPr fontId="1"/>
  </si>
  <si>
    <t>(一財)建設物価調査会</t>
    <rPh sb="1" eb="2">
      <t>イチ</t>
    </rPh>
    <rPh sb="2" eb="3">
      <t>ザイ</t>
    </rPh>
    <rPh sb="4" eb="6">
      <t>ケンセツ</t>
    </rPh>
    <rPh sb="6" eb="8">
      <t>ブッカ</t>
    </rPh>
    <rPh sb="8" eb="11">
      <t>チョウサカイ</t>
    </rPh>
    <phoneticPr fontId="1"/>
  </si>
  <si>
    <t>・建設工事・建設産業における効率化、生産性向上、新技術の活用、コストに関する研究
・積算、工事費、資機材価格、労務費等の価格情報およびその利活用方策に関する研究
・デジタル技術(BIM/CIM、生成AI、IoT等)を活用した建設プロセスの最適化に関する研究
・カーボンニュートラルや環境負荷低減に寄与するコストマネジメントに関する研究
・人材育成、教育、産学連携による建設産業の発展に関する研究
※その他、財団の事業に関連する研究についても広く受付</t>
    <rPh sb="1" eb="3">
      <t>ケンセツ</t>
    </rPh>
    <rPh sb="3" eb="5">
      <t>コウジ</t>
    </rPh>
    <rPh sb="6" eb="8">
      <t>ケンセツ</t>
    </rPh>
    <rPh sb="8" eb="10">
      <t>サンギョウ</t>
    </rPh>
    <rPh sb="14" eb="16">
      <t>コウリツ</t>
    </rPh>
    <rPh sb="16" eb="17">
      <t>カ</t>
    </rPh>
    <rPh sb="18" eb="21">
      <t>セイサンセイ</t>
    </rPh>
    <rPh sb="21" eb="23">
      <t>コウジョウ</t>
    </rPh>
    <rPh sb="24" eb="27">
      <t>シンギジュツ</t>
    </rPh>
    <rPh sb="28" eb="30">
      <t>カツヨウ</t>
    </rPh>
    <rPh sb="35" eb="36">
      <t>カン</t>
    </rPh>
    <rPh sb="38" eb="40">
      <t>ケンキュウ</t>
    </rPh>
    <rPh sb="42" eb="44">
      <t>セキサン</t>
    </rPh>
    <rPh sb="45" eb="47">
      <t>コウジ</t>
    </rPh>
    <rPh sb="47" eb="48">
      <t>ヒ</t>
    </rPh>
    <rPh sb="49" eb="52">
      <t>シキザイ</t>
    </rPh>
    <rPh sb="52" eb="54">
      <t>カカク</t>
    </rPh>
    <rPh sb="55" eb="57">
      <t>ロウム</t>
    </rPh>
    <rPh sb="141" eb="143">
      <t>カンキョウ</t>
    </rPh>
    <rPh sb="143" eb="145">
      <t>フカ</t>
    </rPh>
    <rPh sb="145" eb="147">
      <t>テイゲン</t>
    </rPh>
    <rPh sb="148" eb="150">
      <t>キヨ</t>
    </rPh>
    <rPh sb="162" eb="163">
      <t>カン</t>
    </rPh>
    <rPh sb="165" eb="167">
      <t>ケンキュウ</t>
    </rPh>
    <rPh sb="169" eb="173">
      <t>ジンザイイクセイ</t>
    </rPh>
    <rPh sb="174" eb="176">
      <t>キョウイク</t>
    </rPh>
    <rPh sb="177" eb="179">
      <t>サンガク</t>
    </rPh>
    <rPh sb="179" eb="181">
      <t>レンケイ</t>
    </rPh>
    <rPh sb="184" eb="186">
      <t>ケンセツ</t>
    </rPh>
    <rPh sb="186" eb="188">
      <t>サンギョウ</t>
    </rPh>
    <rPh sb="189" eb="191">
      <t>ハッテン</t>
    </rPh>
    <rPh sb="192" eb="193">
      <t>カン</t>
    </rPh>
    <rPh sb="195" eb="197">
      <t>ケンキュウ</t>
    </rPh>
    <rPh sb="201" eb="202">
      <t>ホカ</t>
    </rPh>
    <rPh sb="203" eb="205">
      <t>ザイダン</t>
    </rPh>
    <rPh sb="206" eb="208">
      <t>ジギョウ</t>
    </rPh>
    <rPh sb="209" eb="211">
      <t>カンレン</t>
    </rPh>
    <rPh sb="213" eb="215">
      <t>ケンキュウ</t>
    </rPh>
    <rPh sb="220" eb="221">
      <t>ヒロハッテン</t>
    </rPh>
    <phoneticPr fontId="1"/>
  </si>
  <si>
    <t>200万円以内/年</t>
    <rPh sb="3" eb="5">
      <t>マンエン</t>
    </rPh>
    <rPh sb="5" eb="7">
      <t>イナイ</t>
    </rPh>
    <rPh sb="8" eb="9">
      <t>ネン</t>
    </rPh>
    <phoneticPr fontId="1"/>
  </si>
  <si>
    <t>https://www.kensetu-bukka.or.jp/trendtopics/subsidy/</t>
    <phoneticPr fontId="1"/>
  </si>
  <si>
    <t>2026年度研究助成</t>
    <rPh sb="4" eb="6">
      <t>ネンド</t>
    </rPh>
    <rPh sb="6" eb="8">
      <t>ケンキュウ</t>
    </rPh>
    <rPh sb="8" eb="10">
      <t>ジョセイ</t>
    </rPh>
    <phoneticPr fontId="1"/>
  </si>
  <si>
    <t>(公財)お酒の科学財団</t>
    <rPh sb="1" eb="3">
      <t>コウザイ</t>
    </rPh>
    <rPh sb="5" eb="6">
      <t>サケ</t>
    </rPh>
    <rPh sb="7" eb="9">
      <t>カガク</t>
    </rPh>
    <rPh sb="9" eb="11">
      <t>ザイダン</t>
    </rPh>
    <phoneticPr fontId="1"/>
  </si>
  <si>
    <t>(1)一般研究領域・臨床・精神医学領域・臨床・内科学領域・公衆衛生学領域・心理学領域(2)特定研究領域2026年度「デジタル技術を活用したお酒による健康影響の評価やお酒による諸問題の解決につながる研究」</t>
    <rPh sb="3" eb="5">
      <t>イッパン</t>
    </rPh>
    <rPh sb="5" eb="7">
      <t>ケンキュウ</t>
    </rPh>
    <rPh sb="7" eb="9">
      <t>リョウイキ</t>
    </rPh>
    <rPh sb="10" eb="12">
      <t>リンショウ</t>
    </rPh>
    <rPh sb="13" eb="15">
      <t>セイシン</t>
    </rPh>
    <rPh sb="15" eb="17">
      <t>イガク</t>
    </rPh>
    <rPh sb="17" eb="19">
      <t>リョウイキ</t>
    </rPh>
    <rPh sb="20" eb="22">
      <t>リンショウ</t>
    </rPh>
    <phoneticPr fontId="1"/>
  </si>
  <si>
    <t>200万円/年×2年間　各領域1件</t>
    <rPh sb="3" eb="5">
      <t>マンエン</t>
    </rPh>
    <rPh sb="6" eb="7">
      <t>ネン</t>
    </rPh>
    <rPh sb="9" eb="10">
      <t>ネン</t>
    </rPh>
    <rPh sb="10" eb="11">
      <t>アイダ</t>
    </rPh>
    <rPh sb="12" eb="13">
      <t>カク</t>
    </rPh>
    <rPh sb="13" eb="15">
      <t>リョウイキ</t>
    </rPh>
    <rPh sb="16" eb="17">
      <t>ケン</t>
    </rPh>
    <phoneticPr fontId="1"/>
  </si>
  <si>
    <t>https://www.osake-kagaku.or.jp/</t>
    <phoneticPr fontId="1"/>
  </si>
  <si>
    <t>2025年度コスメトロジー研究助成</t>
    <rPh sb="4" eb="6">
      <t>ネンド</t>
    </rPh>
    <rPh sb="13" eb="15">
      <t>ケンキュウ</t>
    </rPh>
    <rPh sb="15" eb="17">
      <t>ジョセイ</t>
    </rPh>
    <phoneticPr fontId="1"/>
  </si>
  <si>
    <t>（公財）コーセーコスメトロジー研究振興財団</t>
    <rPh sb="1" eb="2">
      <t>コウ</t>
    </rPh>
    <rPh sb="2" eb="3">
      <t>ザイ</t>
    </rPh>
    <rPh sb="15" eb="17">
      <t>ケンキュウ</t>
    </rPh>
    <rPh sb="17" eb="19">
      <t>シンコウ</t>
    </rPh>
    <rPh sb="19" eb="21">
      <t>ザイダン</t>
    </rPh>
    <phoneticPr fontId="1"/>
  </si>
  <si>
    <t>コスメトロジー又は関連する諸分野の基礎研究や応用研究（萌芽的研究を含む）で以下の3分野のいずれかに該当する個人やグループによる研究
(1)素材、物性に関する分野
(2)生体作用、安全性に関する分野
(3)精神、文化に関する分野</t>
    <rPh sb="7" eb="8">
      <t>マタ</t>
    </rPh>
    <rPh sb="9" eb="11">
      <t>カンレン</t>
    </rPh>
    <rPh sb="13" eb="16">
      <t>ショブンヤ</t>
    </rPh>
    <rPh sb="17" eb="19">
      <t>キソ</t>
    </rPh>
    <rPh sb="19" eb="21">
      <t>ケンキュウ</t>
    </rPh>
    <rPh sb="22" eb="26">
      <t>オウヨウケンキュウ</t>
    </rPh>
    <rPh sb="27" eb="29">
      <t>ホウガ</t>
    </rPh>
    <rPh sb="29" eb="30">
      <t>テキ</t>
    </rPh>
    <rPh sb="30" eb="32">
      <t>ケンキュウ</t>
    </rPh>
    <rPh sb="33" eb="34">
      <t>フク</t>
    </rPh>
    <rPh sb="37" eb="39">
      <t>イカ</t>
    </rPh>
    <rPh sb="41" eb="43">
      <t>ブンヤ</t>
    </rPh>
    <rPh sb="69" eb="71">
      <t>ソザイ</t>
    </rPh>
    <rPh sb="72" eb="73">
      <t>ブツ</t>
    </rPh>
    <rPh sb="73" eb="74">
      <t>セイ</t>
    </rPh>
    <rPh sb="75" eb="76">
      <t>カン</t>
    </rPh>
    <rPh sb="78" eb="80">
      <t>ブンヤ</t>
    </rPh>
    <rPh sb="84" eb="86">
      <t>セイタイ</t>
    </rPh>
    <rPh sb="86" eb="88">
      <t>サヨウ</t>
    </rPh>
    <rPh sb="89" eb="92">
      <t>アンゼンセイ</t>
    </rPh>
    <rPh sb="93" eb="94">
      <t>カン</t>
    </rPh>
    <rPh sb="96" eb="98">
      <t>ブンヤ</t>
    </rPh>
    <rPh sb="102" eb="104">
      <t>セイシン</t>
    </rPh>
    <rPh sb="105" eb="107">
      <t>ブンカ</t>
    </rPh>
    <rPh sb="108" eb="109">
      <t>カン</t>
    </rPh>
    <rPh sb="111" eb="113">
      <t>ブンヤ</t>
    </rPh>
    <phoneticPr fontId="1"/>
  </si>
  <si>
    <t>50万、100万、200万のいずれか</t>
    <rPh sb="2" eb="3">
      <t>マン</t>
    </rPh>
    <rPh sb="7" eb="8">
      <t>マン</t>
    </rPh>
    <rPh sb="12" eb="13">
      <t>マン</t>
    </rPh>
    <phoneticPr fontId="1"/>
  </si>
  <si>
    <t>https://www.kose-cosmetology.or.jp/</t>
    <phoneticPr fontId="1"/>
  </si>
  <si>
    <t>第36回令和7年度人工知能研究助成</t>
    <rPh sb="0" eb="1">
      <t>ダイ</t>
    </rPh>
    <rPh sb="3" eb="4">
      <t>カイ</t>
    </rPh>
    <rPh sb="4" eb="6">
      <t>レイワ</t>
    </rPh>
    <rPh sb="7" eb="8">
      <t>ネン</t>
    </rPh>
    <rPh sb="8" eb="9">
      <t>ド</t>
    </rPh>
    <rPh sb="9" eb="13">
      <t>ジンコウチノウ</t>
    </rPh>
    <rPh sb="13" eb="15">
      <t>ケンキュウ</t>
    </rPh>
    <rPh sb="15" eb="17">
      <t>ジョセイ</t>
    </rPh>
    <phoneticPr fontId="1"/>
  </si>
  <si>
    <t>（公財）中部科学技術センター</t>
    <rPh sb="1" eb="3">
      <t>コウザイ</t>
    </rPh>
    <rPh sb="4" eb="6">
      <t>チュウブ</t>
    </rPh>
    <rPh sb="6" eb="8">
      <t>カガク</t>
    </rPh>
    <rPh sb="8" eb="10">
      <t>ギジュツ</t>
    </rPh>
    <phoneticPr fontId="1"/>
  </si>
  <si>
    <t>人工知能及び関連技術分野（人工知能を活用した情報処理技術、情報通信技術等）の高度化に関する独創的な研究及び開発</t>
    <rPh sb="0" eb="4">
      <t>ジンコウチノウ</t>
    </rPh>
    <rPh sb="4" eb="5">
      <t>オヨ</t>
    </rPh>
    <rPh sb="6" eb="8">
      <t>カンレン</t>
    </rPh>
    <rPh sb="8" eb="12">
      <t>ギジュツブンヤ</t>
    </rPh>
    <rPh sb="13" eb="17">
      <t>ジンコウチノウ</t>
    </rPh>
    <rPh sb="18" eb="20">
      <t>カツヨウ</t>
    </rPh>
    <rPh sb="22" eb="28">
      <t>ジョウホウショリギジュツ</t>
    </rPh>
    <rPh sb="29" eb="35">
      <t>ジョウホウツウシンギジュツ</t>
    </rPh>
    <rPh sb="35" eb="36">
      <t>ナド</t>
    </rPh>
    <rPh sb="38" eb="41">
      <t>コウドカ</t>
    </rPh>
    <rPh sb="42" eb="43">
      <t>カン</t>
    </rPh>
    <rPh sb="45" eb="47">
      <t>ドクソウ</t>
    </rPh>
    <rPh sb="47" eb="48">
      <t>テキ</t>
    </rPh>
    <rPh sb="49" eb="51">
      <t>ケンキュウ</t>
    </rPh>
    <rPh sb="51" eb="52">
      <t>オヨ</t>
    </rPh>
    <rPh sb="53" eb="55">
      <t>カイハツ</t>
    </rPh>
    <phoneticPr fontId="1"/>
  </si>
  <si>
    <t>50万円/件</t>
    <rPh sb="3" eb="4">
      <t>エン</t>
    </rPh>
    <rPh sb="5" eb="6">
      <t>ケン</t>
    </rPh>
    <phoneticPr fontId="1"/>
  </si>
  <si>
    <t>http://www.cstc.or.jp/business/ai_research.php</t>
    <phoneticPr fontId="1"/>
  </si>
  <si>
    <t>2025年度小野医学研究助成および研究奨励助成</t>
    <rPh sb="4" eb="6">
      <t>ネンド</t>
    </rPh>
    <rPh sb="6" eb="8">
      <t>オノ</t>
    </rPh>
    <rPh sb="8" eb="10">
      <t>イガク</t>
    </rPh>
    <rPh sb="10" eb="12">
      <t>ケンキュウ</t>
    </rPh>
    <rPh sb="12" eb="14">
      <t>ジョセイ</t>
    </rPh>
    <rPh sb="17" eb="19">
      <t>ケンキュウ</t>
    </rPh>
    <rPh sb="19" eb="21">
      <t>ショウレイ</t>
    </rPh>
    <rPh sb="21" eb="23">
      <t>ジョセイ</t>
    </rPh>
    <phoneticPr fontId="1"/>
  </si>
  <si>
    <t>（公財）小野医学研究財団</t>
    <rPh sb="1" eb="2">
      <t>コウ</t>
    </rPh>
    <rPh sb="2" eb="3">
      <t>ザイ</t>
    </rPh>
    <rPh sb="4" eb="6">
      <t>オノ</t>
    </rPh>
    <rPh sb="6" eb="8">
      <t>イガク</t>
    </rPh>
    <rPh sb="8" eb="10">
      <t>ケンキュウ</t>
    </rPh>
    <rPh sb="10" eb="12">
      <t>ザイダン</t>
    </rPh>
    <phoneticPr fontId="1"/>
  </si>
  <si>
    <t>脂質代謝異常に伴う疾患の病態生理に関する研究
・基礎医学
・臨床医学
・疫学
・薬学
・その他の領域
(1)研究助成金
(2)研究奨励助成金　※2025年6月1日現在、満43歳以下の研究者に限る。</t>
    <rPh sb="0" eb="2">
      <t>シシツ</t>
    </rPh>
    <rPh sb="54" eb="56">
      <t>ケンキュウ</t>
    </rPh>
    <rPh sb="56" eb="58">
      <t>ジョセイ</t>
    </rPh>
    <rPh sb="58" eb="59">
      <t>キン</t>
    </rPh>
    <rPh sb="63" eb="65">
      <t>ケンキュウ</t>
    </rPh>
    <rPh sb="65" eb="67">
      <t>ショウレイ</t>
    </rPh>
    <rPh sb="67" eb="69">
      <t>ジョセイ</t>
    </rPh>
    <rPh sb="69" eb="70">
      <t>キン</t>
    </rPh>
    <rPh sb="76" eb="77">
      <t>ネン</t>
    </rPh>
    <rPh sb="78" eb="79">
      <t>ガツ</t>
    </rPh>
    <rPh sb="80" eb="81">
      <t>ニチ</t>
    </rPh>
    <rPh sb="81" eb="83">
      <t>ゲンザイ</t>
    </rPh>
    <rPh sb="84" eb="85">
      <t>マン</t>
    </rPh>
    <rPh sb="87" eb="88">
      <t>サイ</t>
    </rPh>
    <rPh sb="88" eb="90">
      <t>イカ</t>
    </rPh>
    <rPh sb="91" eb="94">
      <t>ケンキュウシャ</t>
    </rPh>
    <rPh sb="95" eb="96">
      <t>カギ</t>
    </rPh>
    <phoneticPr fontId="1"/>
  </si>
  <si>
    <t>学部長
※(1)、(2)各1件</t>
    <rPh sb="0" eb="3">
      <t>ガクブチョウ</t>
    </rPh>
    <rPh sb="12" eb="13">
      <t>カク</t>
    </rPh>
    <rPh sb="14" eb="15">
      <t>ケン</t>
    </rPh>
    <phoneticPr fontId="1"/>
  </si>
  <si>
    <t>(1)300万円/件、15件
(2)150万円/15件</t>
    <rPh sb="6" eb="8">
      <t>マンエン</t>
    </rPh>
    <rPh sb="9" eb="10">
      <t>ケン</t>
    </rPh>
    <rPh sb="13" eb="14">
      <t>ケン</t>
    </rPh>
    <rPh sb="21" eb="23">
      <t>マンエン</t>
    </rPh>
    <rPh sb="26" eb="27">
      <t>ケン</t>
    </rPh>
    <phoneticPr fontId="1"/>
  </si>
  <si>
    <t>https://www.ono.co.jp/jp/zaidan/</t>
    <phoneticPr fontId="1"/>
  </si>
  <si>
    <t>間接経費10％を含んで下さい</t>
    <rPh sb="0" eb="2">
      <t>カンセツ</t>
    </rPh>
    <rPh sb="2" eb="4">
      <t>ケイヒ</t>
    </rPh>
    <rPh sb="8" eb="9">
      <t>フク</t>
    </rPh>
    <rPh sb="11" eb="12">
      <t>クダ</t>
    </rPh>
    <phoneticPr fontId="1"/>
  </si>
  <si>
    <t>2026年度研究助成</t>
    <rPh sb="4" eb="5">
      <t>ネン</t>
    </rPh>
    <rPh sb="5" eb="6">
      <t>ド</t>
    </rPh>
    <rPh sb="6" eb="8">
      <t>ケンキュウ</t>
    </rPh>
    <rPh sb="8" eb="10">
      <t>ジョセイ</t>
    </rPh>
    <phoneticPr fontId="1"/>
  </si>
  <si>
    <t>（公財）東洋食品研究所</t>
    <rPh sb="1" eb="2">
      <t>コウ</t>
    </rPh>
    <rPh sb="2" eb="3">
      <t>ザイ</t>
    </rPh>
    <rPh sb="4" eb="6">
      <t>トウヨウ</t>
    </rPh>
    <rPh sb="6" eb="8">
      <t>ショクヒン</t>
    </rPh>
    <rPh sb="8" eb="11">
      <t>ケンキュウジョ</t>
    </rPh>
    <phoneticPr fontId="1"/>
  </si>
  <si>
    <t>(1)一般研究：食品資源、食品科学、食品加工に関する研究
※応募時に45歳以下の研究者
(2)助成元の設定テーマに関する研究</t>
    <rPh sb="3" eb="7">
      <t>イッパンケンキュウ</t>
    </rPh>
    <rPh sb="8" eb="10">
      <t>ショクヒン</t>
    </rPh>
    <rPh sb="10" eb="12">
      <t>シゲン</t>
    </rPh>
    <rPh sb="13" eb="15">
      <t>ショクヒン</t>
    </rPh>
    <rPh sb="15" eb="17">
      <t>カガク</t>
    </rPh>
    <rPh sb="18" eb="20">
      <t>ショクヒン</t>
    </rPh>
    <rPh sb="20" eb="22">
      <t>カコウ</t>
    </rPh>
    <rPh sb="23" eb="24">
      <t>カン</t>
    </rPh>
    <rPh sb="26" eb="28">
      <t>ケンキュウ</t>
    </rPh>
    <rPh sb="47" eb="49">
      <t>ジョセイ</t>
    </rPh>
    <rPh sb="49" eb="50">
      <t>モト</t>
    </rPh>
    <rPh sb="51" eb="53">
      <t>セッテイ</t>
    </rPh>
    <rPh sb="57" eb="58">
      <t>カン</t>
    </rPh>
    <rPh sb="60" eb="62">
      <t>ケンキュウ</t>
    </rPh>
    <phoneticPr fontId="1"/>
  </si>
  <si>
    <t>(1)200万円以内/件
(2)200万円以内/件</t>
    <rPh sb="6" eb="8">
      <t>マンエン</t>
    </rPh>
    <rPh sb="8" eb="10">
      <t>イナイ</t>
    </rPh>
    <rPh sb="11" eb="12">
      <t>ケン</t>
    </rPh>
    <rPh sb="19" eb="20">
      <t>マン</t>
    </rPh>
    <rPh sb="20" eb="21">
      <t>エン</t>
    </rPh>
    <rPh sb="21" eb="23">
      <t>イナイ</t>
    </rPh>
    <rPh sb="24" eb="25">
      <t>ケン</t>
    </rPh>
    <phoneticPr fontId="1"/>
  </si>
  <si>
    <t>https://www.shokuken.or.jp/subsidize/</t>
    <phoneticPr fontId="1"/>
  </si>
  <si>
    <t>（公財）医療科学研究所</t>
    <rPh sb="1" eb="2">
      <t>コウ</t>
    </rPh>
    <rPh sb="2" eb="3">
      <t>ザイ</t>
    </rPh>
    <rPh sb="4" eb="6">
      <t>イリョウ</t>
    </rPh>
    <rPh sb="6" eb="8">
      <t>カガク</t>
    </rPh>
    <rPh sb="8" eb="11">
      <t>ケンキュウショ</t>
    </rPh>
    <phoneticPr fontId="1"/>
  </si>
  <si>
    <t>(1)医療と介護及び医薬品等に関する経済学的調査・研究
(2)医薬品等の研究開発・生産・流通・情報等に関する調査・研究
(3)医療とその関連諸科学の学際的調査・研究
(4)指定課題研究
※主たる研究者は、原則として45歳未満の研究者を対象とする</t>
    <rPh sb="6" eb="8">
      <t>カイゴ</t>
    </rPh>
    <rPh sb="8" eb="9">
      <t>オヨ</t>
    </rPh>
    <rPh sb="10" eb="13">
      <t>イヤクヒン</t>
    </rPh>
    <rPh sb="13" eb="14">
      <t>トウ</t>
    </rPh>
    <rPh sb="15" eb="16">
      <t>カン</t>
    </rPh>
    <rPh sb="18" eb="21">
      <t>ケイザイガク</t>
    </rPh>
    <rPh sb="21" eb="22">
      <t>テキ</t>
    </rPh>
    <rPh sb="22" eb="24">
      <t>チョウサ</t>
    </rPh>
    <rPh sb="25" eb="27">
      <t>ケンキュウ</t>
    </rPh>
    <rPh sb="34" eb="35">
      <t>トウ</t>
    </rPh>
    <rPh sb="36" eb="40">
      <t>ケンキュウカイハツ</t>
    </rPh>
    <rPh sb="41" eb="43">
      <t>セイサン</t>
    </rPh>
    <rPh sb="44" eb="46">
      <t>リュウツウ</t>
    </rPh>
    <rPh sb="47" eb="49">
      <t>ジョウホウ</t>
    </rPh>
    <rPh sb="49" eb="50">
      <t>トウ</t>
    </rPh>
    <rPh sb="51" eb="52">
      <t>カン</t>
    </rPh>
    <rPh sb="54" eb="56">
      <t>チョウサ</t>
    </rPh>
    <rPh sb="57" eb="59">
      <t>ケンキュウ</t>
    </rPh>
    <rPh sb="63" eb="65">
      <t>イリョウ</t>
    </rPh>
    <rPh sb="68" eb="70">
      <t>カンレン</t>
    </rPh>
    <rPh sb="70" eb="71">
      <t>ショ</t>
    </rPh>
    <rPh sb="71" eb="73">
      <t>カガク</t>
    </rPh>
    <rPh sb="74" eb="76">
      <t>ガクサイ</t>
    </rPh>
    <rPh sb="76" eb="77">
      <t>テキ</t>
    </rPh>
    <rPh sb="77" eb="79">
      <t>チョウサ</t>
    </rPh>
    <rPh sb="80" eb="82">
      <t>ケンキュウ</t>
    </rPh>
    <rPh sb="102" eb="104">
      <t>ゲンソク</t>
    </rPh>
    <rPh sb="109" eb="110">
      <t>サイ</t>
    </rPh>
    <rPh sb="110" eb="112">
      <t>ミマン</t>
    </rPh>
    <rPh sb="113" eb="116">
      <t>ケンキュウシャ</t>
    </rPh>
    <rPh sb="117" eb="119">
      <t>タイショウ</t>
    </rPh>
    <phoneticPr fontId="1"/>
  </si>
  <si>
    <t>50～100万円/件</t>
    <rPh sb="6" eb="8">
      <t>マンエン</t>
    </rPh>
    <rPh sb="9" eb="10">
      <t>ケン</t>
    </rPh>
    <phoneticPr fontId="1"/>
  </si>
  <si>
    <t>https://www.iken.org/</t>
    <phoneticPr fontId="1"/>
  </si>
  <si>
    <t>令和7年度学術研究助成</t>
    <rPh sb="0" eb="2">
      <t>レイワ</t>
    </rPh>
    <rPh sb="3" eb="5">
      <t>ネンド</t>
    </rPh>
    <rPh sb="5" eb="7">
      <t>ガクジュツ</t>
    </rPh>
    <rPh sb="7" eb="9">
      <t>ケンキュウ</t>
    </rPh>
    <rPh sb="9" eb="11">
      <t>ジョセイ</t>
    </rPh>
    <phoneticPr fontId="1"/>
  </si>
  <si>
    <t>(公財)浦上食品・食文化振興財団</t>
    <rPh sb="1" eb="3">
      <t>コウザイ</t>
    </rPh>
    <rPh sb="4" eb="6">
      <t>ウラカミ</t>
    </rPh>
    <rPh sb="6" eb="8">
      <t>ショクヒン</t>
    </rPh>
    <rPh sb="9" eb="12">
      <t>ショクブンカ</t>
    </rPh>
    <rPh sb="12" eb="14">
      <t>シンコウ</t>
    </rPh>
    <rPh sb="14" eb="16">
      <t>ザイダン</t>
    </rPh>
    <phoneticPr fontId="1"/>
  </si>
  <si>
    <t>(1)食品加工技術に関する研究
(2)食品と健康に関する研究
(3)香辛料食品に関する研究
(4)食嗜好・食行動に関する研究
(5)食品の安全性に関する研究</t>
    <rPh sb="3" eb="5">
      <t>ショクヒン</t>
    </rPh>
    <rPh sb="5" eb="9">
      <t>カコウギジュツ</t>
    </rPh>
    <rPh sb="10" eb="11">
      <t>カン</t>
    </rPh>
    <rPh sb="13" eb="15">
      <t>ケンキュウ</t>
    </rPh>
    <rPh sb="19" eb="21">
      <t>ショクヒン</t>
    </rPh>
    <rPh sb="22" eb="24">
      <t>ケンコウ</t>
    </rPh>
    <rPh sb="25" eb="26">
      <t>カン</t>
    </rPh>
    <rPh sb="28" eb="30">
      <t>ケンキュウ</t>
    </rPh>
    <rPh sb="34" eb="37">
      <t>コウシンリョウ</t>
    </rPh>
    <rPh sb="37" eb="39">
      <t>ショクヒン</t>
    </rPh>
    <rPh sb="40" eb="41">
      <t>カン</t>
    </rPh>
    <rPh sb="43" eb="45">
      <t>ケンキュウ</t>
    </rPh>
    <rPh sb="49" eb="50">
      <t>ショク</t>
    </rPh>
    <rPh sb="50" eb="52">
      <t>シコウ</t>
    </rPh>
    <rPh sb="53" eb="56">
      <t>ショクコウドウ</t>
    </rPh>
    <rPh sb="57" eb="58">
      <t>カン</t>
    </rPh>
    <rPh sb="60" eb="62">
      <t>ケンキュウ</t>
    </rPh>
    <rPh sb="66" eb="68">
      <t>ショクヒン</t>
    </rPh>
    <rPh sb="69" eb="72">
      <t>アンゼンセイ</t>
    </rPh>
    <rPh sb="73" eb="74">
      <t>カン</t>
    </rPh>
    <rPh sb="76" eb="78">
      <t>ケンキュウ</t>
    </rPh>
    <phoneticPr fontId="1"/>
  </si>
  <si>
    <t>300万円以内/件</t>
    <rPh sb="3" eb="5">
      <t>マンエン</t>
    </rPh>
    <rPh sb="5" eb="7">
      <t>イナイ</t>
    </rPh>
    <rPh sb="8" eb="9">
      <t>ケン</t>
    </rPh>
    <phoneticPr fontId="1"/>
  </si>
  <si>
    <t>https://www.urakamizaidan.or.jp/research/index.html</t>
    <phoneticPr fontId="1"/>
  </si>
  <si>
    <t>募集開始
2025年6月1日～</t>
    <rPh sb="0" eb="2">
      <t>ボシュウ</t>
    </rPh>
    <rPh sb="2" eb="4">
      <t>カイシ</t>
    </rPh>
    <rPh sb="9" eb="10">
      <t>ネン</t>
    </rPh>
    <rPh sb="11" eb="12">
      <t>ガツ</t>
    </rPh>
    <rPh sb="13" eb="14">
      <t>ニチ</t>
    </rPh>
    <phoneticPr fontId="1"/>
  </si>
  <si>
    <t>令和7年（2025年）度現代アート作家助成制度</t>
    <rPh sb="9" eb="10">
      <t>ネン</t>
    </rPh>
    <rPh sb="11" eb="12">
      <t>ド</t>
    </rPh>
    <rPh sb="12" eb="14">
      <t>ゲンダイ</t>
    </rPh>
    <rPh sb="17" eb="19">
      <t>サッカ</t>
    </rPh>
    <rPh sb="21" eb="23">
      <t>セイド</t>
    </rPh>
    <phoneticPr fontId="1"/>
  </si>
  <si>
    <t>（公財）熊谷正寿文化財団</t>
    <rPh sb="1" eb="3">
      <t>コウザイ</t>
    </rPh>
    <rPh sb="4" eb="6">
      <t>クマタニ</t>
    </rPh>
    <rPh sb="6" eb="7">
      <t>セイ</t>
    </rPh>
    <rPh sb="8" eb="10">
      <t>ブンカ</t>
    </rPh>
    <rPh sb="10" eb="12">
      <t>ザイダン</t>
    </rPh>
    <phoneticPr fontId="1"/>
  </si>
  <si>
    <t>現代アート制作
募集年度4月1日時点で35歳以下</t>
    <rPh sb="0" eb="2">
      <t>ゲンダイ</t>
    </rPh>
    <rPh sb="5" eb="7">
      <t>セイサク</t>
    </rPh>
    <rPh sb="8" eb="10">
      <t>ボシュウ</t>
    </rPh>
    <rPh sb="10" eb="12">
      <t>ネンド</t>
    </rPh>
    <rPh sb="13" eb="14">
      <t>ガツ</t>
    </rPh>
    <rPh sb="15" eb="16">
      <t>ニチ</t>
    </rPh>
    <rPh sb="16" eb="18">
      <t>ジテン</t>
    </rPh>
    <rPh sb="21" eb="22">
      <t>サイ</t>
    </rPh>
    <rPh sb="22" eb="24">
      <t>イカ</t>
    </rPh>
    <phoneticPr fontId="1"/>
  </si>
  <si>
    <t>ファイル共有リンク提出or記録媒体の郵送による方法</t>
    <rPh sb="4" eb="6">
      <t>キョウユウ</t>
    </rPh>
    <rPh sb="9" eb="11">
      <t>テイシュツ</t>
    </rPh>
    <phoneticPr fontId="1"/>
  </si>
  <si>
    <t>https://kumagai.art/about/</t>
    <phoneticPr fontId="1"/>
  </si>
  <si>
    <t>（公財）ユニベール財団</t>
    <rPh sb="1" eb="2">
      <t>コウ</t>
    </rPh>
    <rPh sb="2" eb="3">
      <t>ザイ</t>
    </rPh>
    <rPh sb="9" eb="11">
      <t>ザイダン</t>
    </rPh>
    <phoneticPr fontId="1"/>
  </si>
  <si>
    <t>基本テーマ「すべての人が生きる自信と生きがいをもてる社会をめざして」
①心と健康
②社会的包摂に関わるソーシャルワーク実践
③これからの福祉の環境づくり</t>
    <rPh sb="0" eb="2">
      <t>キホン</t>
    </rPh>
    <rPh sb="10" eb="11">
      <t>ヒト</t>
    </rPh>
    <rPh sb="12" eb="13">
      <t>イ</t>
    </rPh>
    <rPh sb="15" eb="17">
      <t>ジシン</t>
    </rPh>
    <rPh sb="18" eb="19">
      <t>イ</t>
    </rPh>
    <rPh sb="26" eb="28">
      <t>シャカイ</t>
    </rPh>
    <rPh sb="36" eb="37">
      <t>ココロ</t>
    </rPh>
    <rPh sb="38" eb="40">
      <t>ケンコウ</t>
    </rPh>
    <rPh sb="42" eb="45">
      <t>シャカイテキ</t>
    </rPh>
    <rPh sb="45" eb="47">
      <t>ホウセツ</t>
    </rPh>
    <rPh sb="48" eb="49">
      <t>カカ</t>
    </rPh>
    <rPh sb="59" eb="61">
      <t>ジッセン</t>
    </rPh>
    <rPh sb="68" eb="70">
      <t>フクシ</t>
    </rPh>
    <rPh sb="71" eb="73">
      <t>カンキョウ</t>
    </rPh>
    <phoneticPr fontId="1"/>
  </si>
  <si>
    <t>http://www.univers.or.jp/</t>
  </si>
  <si>
    <t>2025年度助成研究</t>
    <rPh sb="4" eb="6">
      <t>ネンド</t>
    </rPh>
    <rPh sb="6" eb="8">
      <t>ジョセイ</t>
    </rPh>
    <rPh sb="8" eb="10">
      <t>ケンキュウ</t>
    </rPh>
    <phoneticPr fontId="1"/>
  </si>
  <si>
    <t>やずや食と健康研究所</t>
    <rPh sb="3" eb="4">
      <t>ショク</t>
    </rPh>
    <rPh sb="5" eb="7">
      <t>ケンコウ</t>
    </rPh>
    <rPh sb="7" eb="9">
      <t>ケンキュウ</t>
    </rPh>
    <rPh sb="9" eb="10">
      <t>ショ</t>
    </rPh>
    <phoneticPr fontId="1"/>
  </si>
  <si>
    <t>大テーマ：「食と健康」
小テーマ：①「食の安全」　②「食と予防医療」　③「食と運動」　④「食と生活」　⑤「食と社会」　⑥「食と食育」　⑦「食と文化」　⑧「食と健康にかかわる歴史」　⑨「その他」
(1)チャレンジ部門（指導者必須）
※2025年7月24日現在、45歳未満の研究者
(2)研究グループ部門
①「食と教育・勉学」②「食と生活・睡眠」③「食とスポーツ・運動」
※複数人の研究者等から構成する</t>
    <rPh sb="105" eb="107">
      <t>ブモン</t>
    </rPh>
    <rPh sb="108" eb="111">
      <t>シドウシャ</t>
    </rPh>
    <rPh sb="111" eb="113">
      <t>ヒッスウ</t>
    </rPh>
    <rPh sb="120" eb="121">
      <t>ネン</t>
    </rPh>
    <rPh sb="122" eb="123">
      <t>ガツ</t>
    </rPh>
    <rPh sb="125" eb="126">
      <t>ニチ</t>
    </rPh>
    <rPh sb="126" eb="128">
      <t>ゲンザイ</t>
    </rPh>
    <rPh sb="131" eb="132">
      <t>サイ</t>
    </rPh>
    <rPh sb="132" eb="134">
      <t>ミマン</t>
    </rPh>
    <rPh sb="135" eb="137">
      <t>ケンキュウ</t>
    </rPh>
    <rPh sb="137" eb="138">
      <t>シャ</t>
    </rPh>
    <rPh sb="142" eb="144">
      <t>ケンキュウ</t>
    </rPh>
    <rPh sb="148" eb="150">
      <t>ブモン</t>
    </rPh>
    <rPh sb="153" eb="154">
      <t>ショク</t>
    </rPh>
    <rPh sb="155" eb="157">
      <t>キョウイク</t>
    </rPh>
    <rPh sb="158" eb="160">
      <t>ベンガク</t>
    </rPh>
    <rPh sb="163" eb="164">
      <t>ショク</t>
    </rPh>
    <rPh sb="165" eb="167">
      <t>セイカツ</t>
    </rPh>
    <rPh sb="168" eb="170">
      <t>スイミン</t>
    </rPh>
    <rPh sb="173" eb="174">
      <t>ショク</t>
    </rPh>
    <rPh sb="180" eb="182">
      <t>ウンドウ</t>
    </rPh>
    <rPh sb="185" eb="187">
      <t>フクスウ</t>
    </rPh>
    <rPh sb="187" eb="188">
      <t>ニン</t>
    </rPh>
    <rPh sb="189" eb="192">
      <t>ケンキュウシャ</t>
    </rPh>
    <rPh sb="192" eb="193">
      <t>ナド</t>
    </rPh>
    <rPh sb="195" eb="197">
      <t>コウセイ</t>
    </rPh>
    <phoneticPr fontId="1"/>
  </si>
  <si>
    <t>(1)50万円以内/件
(2)100万円以内/件</t>
    <rPh sb="5" eb="6">
      <t>マン</t>
    </rPh>
    <rPh sb="6" eb="7">
      <t>エン</t>
    </rPh>
    <rPh sb="7" eb="9">
      <t>イナイ</t>
    </rPh>
    <rPh sb="10" eb="11">
      <t>ケン</t>
    </rPh>
    <rPh sb="18" eb="19">
      <t>マン</t>
    </rPh>
    <rPh sb="19" eb="20">
      <t>エン</t>
    </rPh>
    <rPh sb="20" eb="22">
      <t>イナイ</t>
    </rPh>
    <rPh sb="23" eb="24">
      <t>ケン</t>
    </rPh>
    <phoneticPr fontId="1"/>
  </si>
  <si>
    <t>http://yazuken.jp/</t>
    <phoneticPr fontId="1"/>
  </si>
  <si>
    <t>公募開始：6月24日から</t>
    <rPh sb="0" eb="4">
      <t>コウボカイシ</t>
    </rPh>
    <rPh sb="6" eb="7">
      <t>ガツ</t>
    </rPh>
    <rPh sb="9" eb="10">
      <t>ニチ</t>
    </rPh>
    <phoneticPr fontId="1"/>
  </si>
  <si>
    <t>2025年度（第52回）調査研究助成</t>
    <rPh sb="4" eb="6">
      <t>ネンド</t>
    </rPh>
    <rPh sb="5" eb="6">
      <t>ド</t>
    </rPh>
    <rPh sb="7" eb="8">
      <t>ダイ</t>
    </rPh>
    <rPh sb="10" eb="11">
      <t>カイ</t>
    </rPh>
    <rPh sb="12" eb="14">
      <t>チョウサ</t>
    </rPh>
    <rPh sb="14" eb="16">
      <t>ケンキュウ</t>
    </rPh>
    <rPh sb="16" eb="18">
      <t>ジョセイ</t>
    </rPh>
    <phoneticPr fontId="1"/>
  </si>
  <si>
    <t>（公財）大和証券財団</t>
    <rPh sb="1" eb="2">
      <t>コウ</t>
    </rPh>
    <rPh sb="2" eb="3">
      <t>ザイ</t>
    </rPh>
    <rPh sb="4" eb="6">
      <t>ダイワ</t>
    </rPh>
    <rPh sb="6" eb="8">
      <t>ショウケン</t>
    </rPh>
    <rPh sb="8" eb="10">
      <t>ザイダン</t>
    </rPh>
    <phoneticPr fontId="1"/>
  </si>
  <si>
    <t>(1)中高年・高齢者特有の疾病に関する医学並びに医療に関する調査研究
(2)高齢者の寝たきり予防、並びにリハビリテーション、在宅医療、介護に関する調査研究
※2025年7月31日現在、50歳未満の研究者</t>
    <rPh sb="3" eb="6">
      <t>チュウコウネン</t>
    </rPh>
    <rPh sb="7" eb="10">
      <t>コウレイシャ</t>
    </rPh>
    <rPh sb="10" eb="12">
      <t>トクユウ</t>
    </rPh>
    <rPh sb="13" eb="15">
      <t>シッペイ</t>
    </rPh>
    <rPh sb="16" eb="17">
      <t>カン</t>
    </rPh>
    <rPh sb="19" eb="21">
      <t>イガク</t>
    </rPh>
    <rPh sb="21" eb="22">
      <t>ナラ</t>
    </rPh>
    <rPh sb="24" eb="26">
      <t>イリョウ</t>
    </rPh>
    <rPh sb="27" eb="28">
      <t>カン</t>
    </rPh>
    <rPh sb="30" eb="32">
      <t>チョウサ</t>
    </rPh>
    <rPh sb="32" eb="34">
      <t>ケンキュウ</t>
    </rPh>
    <rPh sb="38" eb="41">
      <t>コウレイシャ</t>
    </rPh>
    <rPh sb="42" eb="43">
      <t>ネ</t>
    </rPh>
    <rPh sb="46" eb="48">
      <t>ヨボウ</t>
    </rPh>
    <rPh sb="49" eb="50">
      <t>ナラ</t>
    </rPh>
    <rPh sb="62" eb="64">
      <t>ザイタク</t>
    </rPh>
    <rPh sb="64" eb="66">
      <t>イリョウ</t>
    </rPh>
    <rPh sb="67" eb="69">
      <t>カイゴ</t>
    </rPh>
    <rPh sb="70" eb="71">
      <t>カン</t>
    </rPh>
    <rPh sb="73" eb="75">
      <t>チョウサ</t>
    </rPh>
    <rPh sb="75" eb="77">
      <t>ケンキュウ</t>
    </rPh>
    <phoneticPr fontId="1"/>
  </si>
  <si>
    <t>(1)200万円/件、25件
(2)70万円/件、8件</t>
    <rPh sb="6" eb="7">
      <t>マン</t>
    </rPh>
    <rPh sb="9" eb="10">
      <t>ケン</t>
    </rPh>
    <rPh sb="16" eb="18">
      <t>マンエン</t>
    </rPh>
    <rPh sb="19" eb="20">
      <t>ケン</t>
    </rPh>
    <rPh sb="22" eb="23">
      <t>ケン</t>
    </rPh>
    <phoneticPr fontId="1"/>
  </si>
  <si>
    <t>http://www.daiwa-grp.jp/dsh/index.html</t>
    <phoneticPr fontId="1"/>
  </si>
  <si>
    <t>2025年度研究助成・フォーラムシンポジウム等開催助成</t>
    <rPh sb="4" eb="6">
      <t>ネンド</t>
    </rPh>
    <rPh sb="6" eb="10">
      <t>ケンキュウジョセイ</t>
    </rPh>
    <rPh sb="22" eb="23">
      <t>ナド</t>
    </rPh>
    <rPh sb="23" eb="25">
      <t>カイサイ</t>
    </rPh>
    <rPh sb="25" eb="27">
      <t>ジョセイ</t>
    </rPh>
    <phoneticPr fontId="1"/>
  </si>
  <si>
    <t>（公財）栢森情報科学振興財団</t>
    <rPh sb="1" eb="3">
      <t>コウザイ</t>
    </rPh>
    <rPh sb="4" eb="6">
      <t>ハクモリ</t>
    </rPh>
    <rPh sb="6" eb="10">
      <t>ジョウホウカガク</t>
    </rPh>
    <rPh sb="10" eb="14">
      <t>シンコウザイダン</t>
    </rPh>
    <phoneticPr fontId="1"/>
  </si>
  <si>
    <t>(1)情報に関する科学の基礎的・萌芽的または総合的研究
(2)情報に関するフォーラム・シンポジウム等開催助成</t>
    <rPh sb="3" eb="5">
      <t>ジョウホウ</t>
    </rPh>
    <rPh sb="6" eb="7">
      <t>カン</t>
    </rPh>
    <rPh sb="9" eb="11">
      <t>カガク</t>
    </rPh>
    <rPh sb="12" eb="15">
      <t>キソテキ</t>
    </rPh>
    <rPh sb="16" eb="19">
      <t>ホウガテキ</t>
    </rPh>
    <rPh sb="22" eb="25">
      <t>ソウゴウテキ</t>
    </rPh>
    <rPh sb="25" eb="27">
      <t>ケンキュウ</t>
    </rPh>
    <rPh sb="49" eb="50">
      <t>ナド</t>
    </rPh>
    <rPh sb="50" eb="52">
      <t>カイサイ</t>
    </rPh>
    <rPh sb="52" eb="54">
      <t>ジョセイ</t>
    </rPh>
    <phoneticPr fontId="1"/>
  </si>
  <si>
    <t>－</t>
  </si>
  <si>
    <t>(1)200万円以内/件
(2)総額200万円以内</t>
    <rPh sb="6" eb="8">
      <t>マンエン</t>
    </rPh>
    <rPh sb="8" eb="10">
      <t>イナイ</t>
    </rPh>
    <rPh sb="11" eb="12">
      <t>ケン</t>
    </rPh>
    <rPh sb="16" eb="18">
      <t>ソウガク</t>
    </rPh>
    <rPh sb="21" eb="23">
      <t>マンエン</t>
    </rPh>
    <rPh sb="23" eb="25">
      <t>イナイ</t>
    </rPh>
    <phoneticPr fontId="1"/>
  </si>
  <si>
    <t>http://www.kayamorif.or.jp/j.html</t>
    <phoneticPr fontId="1"/>
  </si>
  <si>
    <t>※(2)については開催責任者の所属機関、または開催機関を通して提出</t>
    <rPh sb="9" eb="11">
      <t>カイサイ</t>
    </rPh>
    <rPh sb="11" eb="14">
      <t>セキニンシャ</t>
    </rPh>
    <rPh sb="15" eb="19">
      <t>ショゾクキカン</t>
    </rPh>
    <rPh sb="23" eb="25">
      <t>カイサイ</t>
    </rPh>
    <rPh sb="25" eb="27">
      <t>キカン</t>
    </rPh>
    <rPh sb="28" eb="29">
      <t>トオ</t>
    </rPh>
    <rPh sb="31" eb="33">
      <t>テイシュツ</t>
    </rPh>
    <phoneticPr fontId="1"/>
  </si>
  <si>
    <t>設立30周年記念特別研究助成</t>
    <rPh sb="0" eb="2">
      <t>セツリツ</t>
    </rPh>
    <rPh sb="4" eb="6">
      <t>シュウネン</t>
    </rPh>
    <rPh sb="6" eb="8">
      <t>キネン</t>
    </rPh>
    <rPh sb="8" eb="10">
      <t>トクベツ</t>
    </rPh>
    <rPh sb="10" eb="12">
      <t>ケンキュウ</t>
    </rPh>
    <rPh sb="12" eb="14">
      <t>ジョセイ</t>
    </rPh>
    <phoneticPr fontId="1"/>
  </si>
  <si>
    <t>研究テーマ：ロボット・AI新世紀-未来への懸け橋-
情報科学のチャレンジングで基礎的・萌芽的または総合的研究</t>
    <rPh sb="0" eb="2">
      <t>ケンキュウ</t>
    </rPh>
    <rPh sb="13" eb="16">
      <t>シンセイキ</t>
    </rPh>
    <rPh sb="17" eb="19">
      <t>ミライ</t>
    </rPh>
    <rPh sb="21" eb="22">
      <t>カ</t>
    </rPh>
    <rPh sb="23" eb="24">
      <t>ハシ</t>
    </rPh>
    <rPh sb="26" eb="28">
      <t>ジョウホウ</t>
    </rPh>
    <rPh sb="28" eb="30">
      <t>カガク</t>
    </rPh>
    <rPh sb="39" eb="42">
      <t>キソテキ</t>
    </rPh>
    <rPh sb="43" eb="44">
      <t>モ</t>
    </rPh>
    <rPh sb="44" eb="45">
      <t>メ</t>
    </rPh>
    <rPh sb="45" eb="46">
      <t>テキ</t>
    </rPh>
    <rPh sb="49" eb="52">
      <t>ソウゴウテキ</t>
    </rPh>
    <rPh sb="52" eb="54">
      <t>ケンキュウ</t>
    </rPh>
    <phoneticPr fontId="1"/>
  </si>
  <si>
    <t>総額2,000万円
1,000万円以内/件</t>
    <rPh sb="0" eb="2">
      <t>ソウガク</t>
    </rPh>
    <rPh sb="7" eb="9">
      <t>マンエン</t>
    </rPh>
    <rPh sb="15" eb="17">
      <t>マンエン</t>
    </rPh>
    <rPh sb="17" eb="19">
      <t>イナイ</t>
    </rPh>
    <rPh sb="20" eb="21">
      <t>ケン</t>
    </rPh>
    <phoneticPr fontId="1"/>
  </si>
  <si>
    <t xml:space="preserve">令和8年度　長寿科学研究者支援事業
</t>
    <phoneticPr fontId="1"/>
  </si>
  <si>
    <t>（公財）長寿科学振興財団</t>
  </si>
  <si>
    <t xml:space="preserve">長生きを喜べる長寿社会の実現～生きがいのある高齢者を増やす～(1)A：探索研究（最長2年）
課題解決方法のアイデアの実現性・実用化・事業化が可能かどうか検証を目的とする
(2)B：実装研究（最長2年）
課題解決方法を実験的に実装・検証を進め、事業化の準備を目的とする。
(3)C：社会実装（助成率は総事業費の3分の1まで）×最長2年
事業を本格的に進め、持続可能な仕組みの確立を目的とする
</t>
    <rPh sb="125" eb="127">
      <t>ジュンビ</t>
    </rPh>
    <rPh sb="128" eb="130">
      <t>モクテキ</t>
    </rPh>
    <phoneticPr fontId="1"/>
  </si>
  <si>
    <t>学長</t>
    <rPh sb="0" eb="2">
      <t>ガクチョウ</t>
    </rPh>
    <phoneticPr fontId="1"/>
  </si>
  <si>
    <t>1,000万円以内/年</t>
    <rPh sb="5" eb="7">
      <t>マンエン</t>
    </rPh>
    <rPh sb="7" eb="9">
      <t>イナイ</t>
    </rPh>
    <rPh sb="10" eb="11">
      <t>ネン</t>
    </rPh>
    <phoneticPr fontId="1"/>
  </si>
  <si>
    <t>12：00
必着</t>
    <rPh sb="6" eb="8">
      <t>ヒッチャク</t>
    </rPh>
    <phoneticPr fontId="1"/>
  </si>
  <si>
    <t>https://www.tyojyu.or.jp/</t>
    <phoneticPr fontId="1"/>
  </si>
  <si>
    <t>間接経費(プロジェクト経費の30%)を設定して下さい</t>
    <rPh sb="0" eb="4">
      <t>カンセツケイヒ</t>
    </rPh>
    <rPh sb="11" eb="13">
      <t>ケイヒ</t>
    </rPh>
    <rPh sb="19" eb="21">
      <t>セッテイ</t>
    </rPh>
    <rPh sb="23" eb="24">
      <t>クダ</t>
    </rPh>
    <phoneticPr fontId="1"/>
  </si>
  <si>
    <t>第52回（2025年度）岩谷科学技術研究助成</t>
    <rPh sb="9" eb="10">
      <t>ネン</t>
    </rPh>
    <phoneticPr fontId="1"/>
  </si>
  <si>
    <t>（公財）岩谷直治記念財団</t>
  </si>
  <si>
    <t>次の分野に関する独創的な研究
(1)再生可能エネルギー源
(2)将来に期待される燃料
(3)エネルギーの変換、輸送、利用の高効率化、合理化
(4)エネルギー材料
(5)低温の利用
(6)環境保全、地球温暖化防止、エネルギー利用上の安全性</t>
    <phoneticPr fontId="1"/>
  </si>
  <si>
    <t>学部長
※3件まで</t>
  </si>
  <si>
    <t>200万円以内/件、100件程度</t>
    <phoneticPr fontId="1"/>
  </si>
  <si>
    <t>http://www.iwatani-foundation.or.jp</t>
  </si>
  <si>
    <t>第3回(2025年度)岩谷科学技術特別研究助成</t>
    <rPh sb="2" eb="3">
      <t>カイ</t>
    </rPh>
    <rPh sb="8" eb="10">
      <t>ネンド</t>
    </rPh>
    <rPh sb="11" eb="13">
      <t>イワタニ</t>
    </rPh>
    <rPh sb="13" eb="15">
      <t>カガク</t>
    </rPh>
    <rPh sb="15" eb="17">
      <t>ギジュツ</t>
    </rPh>
    <rPh sb="17" eb="19">
      <t>トクベツ</t>
    </rPh>
    <rPh sb="19" eb="21">
      <t>ケンキュウ</t>
    </rPh>
    <rPh sb="21" eb="23">
      <t>ジョセイ</t>
    </rPh>
    <phoneticPr fontId="1"/>
  </si>
  <si>
    <t>(公財)岩谷直治記念財団</t>
    <rPh sb="1" eb="3">
      <t>コウザイ</t>
    </rPh>
    <rPh sb="4" eb="6">
      <t>イワタニ</t>
    </rPh>
    <rPh sb="6" eb="7">
      <t>ナオ</t>
    </rPh>
    <rPh sb="7" eb="8">
      <t>チ</t>
    </rPh>
    <rPh sb="8" eb="10">
      <t>キネン</t>
    </rPh>
    <rPh sb="10" eb="12">
      <t>ザイダン</t>
    </rPh>
    <phoneticPr fontId="1"/>
  </si>
  <si>
    <r>
      <t>次のテーマに関する独創的な研究
(1)水素関連
(2)CO</t>
    </r>
    <r>
      <rPr>
        <sz val="10"/>
        <color theme="1"/>
        <rFont val="ＭＳ Ｐゴシック"/>
        <family val="3"/>
        <charset val="128"/>
        <scheme val="minor"/>
      </rPr>
      <t xml:space="preserve">2関連
</t>
    </r>
    <r>
      <rPr>
        <sz val="11"/>
        <color theme="1"/>
        <rFont val="ＭＳ Ｐゴシック"/>
        <family val="3"/>
        <charset val="128"/>
        <scheme val="minor"/>
      </rPr>
      <t>(3)発電・送電技術および蓄電技術関連
(4)プラスチック等の環境課題解決技術関連
(5)エネルギー・環境に関するデジタル技術関連</t>
    </r>
    <rPh sb="6" eb="7">
      <t>カン</t>
    </rPh>
    <rPh sb="9" eb="11">
      <t>ドクソウ</t>
    </rPh>
    <rPh sb="11" eb="12">
      <t>テキ</t>
    </rPh>
    <rPh sb="13" eb="15">
      <t>ケンキュウ</t>
    </rPh>
    <rPh sb="19" eb="21">
      <t>スイソ</t>
    </rPh>
    <rPh sb="21" eb="23">
      <t>カンレン</t>
    </rPh>
    <rPh sb="30" eb="32">
      <t>カンレン</t>
    </rPh>
    <rPh sb="36" eb="38">
      <t>ハツデン</t>
    </rPh>
    <rPh sb="39" eb="41">
      <t>ソウデン</t>
    </rPh>
    <rPh sb="41" eb="43">
      <t>ギジュツ</t>
    </rPh>
    <rPh sb="46" eb="48">
      <t>チクデン</t>
    </rPh>
    <rPh sb="48" eb="50">
      <t>ギジュツ</t>
    </rPh>
    <rPh sb="50" eb="52">
      <t>カンレン</t>
    </rPh>
    <rPh sb="62" eb="63">
      <t>トウ</t>
    </rPh>
    <rPh sb="64" eb="66">
      <t>カンキョウ</t>
    </rPh>
    <rPh sb="66" eb="68">
      <t>カダイ</t>
    </rPh>
    <rPh sb="68" eb="70">
      <t>カイケツ</t>
    </rPh>
    <rPh sb="70" eb="72">
      <t>ギジュツ</t>
    </rPh>
    <rPh sb="72" eb="74">
      <t>カンレン</t>
    </rPh>
    <rPh sb="84" eb="86">
      <t>カンキョウ</t>
    </rPh>
    <rPh sb="87" eb="88">
      <t>カン</t>
    </rPh>
    <rPh sb="94" eb="96">
      <t>ギジュツ</t>
    </rPh>
    <rPh sb="96" eb="98">
      <t>カンレン</t>
    </rPh>
    <phoneticPr fontId="1"/>
  </si>
  <si>
    <t>1000万円以内/件、15件程度</t>
    <rPh sb="4" eb="6">
      <t>マンエン</t>
    </rPh>
    <rPh sb="6" eb="8">
      <t>イナイ</t>
    </rPh>
    <rPh sb="9" eb="10">
      <t>ケン</t>
    </rPh>
    <rPh sb="13" eb="14">
      <t>ケン</t>
    </rPh>
    <rPh sb="14" eb="16">
      <t>テイド</t>
    </rPh>
    <phoneticPr fontId="1"/>
  </si>
  <si>
    <t>http://www.iwatani-foundation.or.jp</t>
    <phoneticPr fontId="1"/>
  </si>
  <si>
    <t>2026年度研究助成(調査研究)</t>
    <rPh sb="4" eb="6">
      <t>ネンド</t>
    </rPh>
    <rPh sb="6" eb="8">
      <t>ケンキュウ</t>
    </rPh>
    <rPh sb="8" eb="10">
      <t>ジョセイ</t>
    </rPh>
    <rPh sb="11" eb="13">
      <t>チョウサ</t>
    </rPh>
    <rPh sb="13" eb="15">
      <t>ケンキュウ</t>
    </rPh>
    <phoneticPr fontId="1"/>
  </si>
  <si>
    <t>（公財）中谷財団</t>
    <rPh sb="1" eb="2">
      <t>コウ</t>
    </rPh>
    <rPh sb="2" eb="3">
      <t>ザイ</t>
    </rPh>
    <rPh sb="4" eb="6">
      <t>ナカタニ</t>
    </rPh>
    <rPh sb="6" eb="8">
      <t>ザイダン</t>
    </rPh>
    <phoneticPr fontId="1"/>
  </si>
  <si>
    <t>BME （ Bio Medical Engineering ）分野 ～生命科学と理工学の融合境界領域～
医療や人々の健康に貢献しうる独創的でイノベーティブなアプローチをおこなう研究</t>
    <phoneticPr fontId="1"/>
  </si>
  <si>
    <t>300万円以内/件・2年、5件程度</t>
    <rPh sb="3" eb="5">
      <t>マンエン</t>
    </rPh>
    <rPh sb="5" eb="7">
      <t>イナイ</t>
    </rPh>
    <rPh sb="8" eb="9">
      <t>ケン</t>
    </rPh>
    <rPh sb="11" eb="12">
      <t>ネン</t>
    </rPh>
    <rPh sb="14" eb="15">
      <t>ケン</t>
    </rPh>
    <rPh sb="15" eb="17">
      <t>テイド</t>
    </rPh>
    <phoneticPr fontId="1"/>
  </si>
  <si>
    <t>https://www.nakatani-foundation.jp</t>
    <phoneticPr fontId="1"/>
  </si>
  <si>
    <t>2026年度研究助成</t>
    <rPh sb="4" eb="6">
      <t>ネンド</t>
    </rPh>
    <rPh sb="6" eb="10">
      <t>ケンキュウジョセイ</t>
    </rPh>
    <phoneticPr fontId="1"/>
  </si>
  <si>
    <t>BME （ Bio Medical Engineering ）分野 ～生命科学と理工学の融合境界領域～
医療や人々の健康に貢献しうる独創的でイノベーティブなアプローチをおこなう研究
(1)開発研究助成
(2)奨励研究助成</t>
    <rPh sb="52" eb="54">
      <t>イリョウ</t>
    </rPh>
    <rPh sb="55" eb="57">
      <t>ヒトビト</t>
    </rPh>
    <rPh sb="58" eb="60">
      <t>ケンコウ</t>
    </rPh>
    <rPh sb="61" eb="63">
      <t>コウケン</t>
    </rPh>
    <rPh sb="66" eb="69">
      <t>ドクソウテキ</t>
    </rPh>
    <rPh sb="88" eb="90">
      <t>ケンキュウ</t>
    </rPh>
    <rPh sb="94" eb="96">
      <t>カイハツ</t>
    </rPh>
    <rPh sb="96" eb="98">
      <t>ケンキュウ</t>
    </rPh>
    <rPh sb="98" eb="100">
      <t>ジョセイ</t>
    </rPh>
    <rPh sb="104" eb="106">
      <t>ショウレイ</t>
    </rPh>
    <rPh sb="106" eb="108">
      <t>ケンキュウ</t>
    </rPh>
    <rPh sb="108" eb="110">
      <t>ジョセイ</t>
    </rPh>
    <phoneticPr fontId="1"/>
  </si>
  <si>
    <t>学部長（承諾書）</t>
    <rPh sb="0" eb="3">
      <t>ガクブチョウ</t>
    </rPh>
    <rPh sb="4" eb="7">
      <t>ショウダクショ</t>
    </rPh>
    <phoneticPr fontId="1"/>
  </si>
  <si>
    <t>(1)500万円以内/件、15件程度
(2)200万円以内/件、25件程度</t>
    <rPh sb="6" eb="8">
      <t>マンエン</t>
    </rPh>
    <rPh sb="8" eb="10">
      <t>イナイ</t>
    </rPh>
    <rPh sb="11" eb="12">
      <t>ケン</t>
    </rPh>
    <rPh sb="15" eb="16">
      <t>ケン</t>
    </rPh>
    <rPh sb="16" eb="18">
      <t>テイド</t>
    </rPh>
    <rPh sb="25" eb="27">
      <t>マンエン</t>
    </rPh>
    <rPh sb="27" eb="29">
      <t>イナイ</t>
    </rPh>
    <rPh sb="30" eb="31">
      <t>ケン</t>
    </rPh>
    <rPh sb="34" eb="35">
      <t>ケン</t>
    </rPh>
    <rPh sb="35" eb="37">
      <t>テイド</t>
    </rPh>
    <phoneticPr fontId="1"/>
  </si>
  <si>
    <t>https://www.nakatani-foundation.jp</t>
  </si>
  <si>
    <t>2025（令和7）年度研究助成（特別研究）</t>
    <rPh sb="9" eb="11">
      <t>ネンド</t>
    </rPh>
    <rPh sb="11" eb="15">
      <t>ケンキュウジョセイ</t>
    </rPh>
    <rPh sb="16" eb="18">
      <t>トクベツ</t>
    </rPh>
    <rPh sb="18" eb="20">
      <t>ケンキュウ</t>
    </rPh>
    <phoneticPr fontId="1"/>
  </si>
  <si>
    <t>（公財）中谷財団</t>
    <rPh sb="1" eb="2">
      <t>コウ</t>
    </rPh>
    <rPh sb="2" eb="3">
      <t>ザイ</t>
    </rPh>
    <rPh sb="4" eb="6">
      <t>ナカタニ</t>
    </rPh>
    <rPh sb="6" eb="7">
      <t>ザイ</t>
    </rPh>
    <rPh sb="7" eb="8">
      <t>ダン</t>
    </rPh>
    <phoneticPr fontId="1"/>
  </si>
  <si>
    <t>BME （ Bio Medical Engineering ）分野 ～生命科学と理工学の融合境界領域～</t>
    <phoneticPr fontId="1"/>
  </si>
  <si>
    <t>人物をよく知る者
※1推薦者から1件</t>
    <rPh sb="0" eb="2">
      <t>ジンブツ</t>
    </rPh>
    <rPh sb="5" eb="6">
      <t>シ</t>
    </rPh>
    <rPh sb="7" eb="8">
      <t>モノ</t>
    </rPh>
    <rPh sb="11" eb="14">
      <t>スイセンシャ</t>
    </rPh>
    <rPh sb="17" eb="18">
      <t>ケン</t>
    </rPh>
    <phoneticPr fontId="1"/>
  </si>
  <si>
    <t>3,000万円以内/件(2年間）1件程度</t>
    <rPh sb="5" eb="7">
      <t>マンエン</t>
    </rPh>
    <rPh sb="7" eb="9">
      <t>イナイ</t>
    </rPh>
    <rPh sb="10" eb="11">
      <t>ケン</t>
    </rPh>
    <rPh sb="13" eb="14">
      <t>ネン</t>
    </rPh>
    <rPh sb="14" eb="15">
      <t>カン</t>
    </rPh>
    <rPh sb="17" eb="18">
      <t>ケン</t>
    </rPh>
    <rPh sb="18" eb="20">
      <t>テイド</t>
    </rPh>
    <phoneticPr fontId="1"/>
  </si>
  <si>
    <t>抹茶と健康研究会</t>
    <rPh sb="0" eb="2">
      <t>マッチャ</t>
    </rPh>
    <rPh sb="3" eb="5">
      <t>ケンコウ</t>
    </rPh>
    <rPh sb="5" eb="7">
      <t>ケンキュウ</t>
    </rPh>
    <rPh sb="7" eb="8">
      <t>カイ</t>
    </rPh>
    <phoneticPr fontId="1"/>
  </si>
  <si>
    <t>抹茶と健康に関する科学的根拠を広く蓄積するための基礎研究、応用研究</t>
    <rPh sb="0" eb="2">
      <t>マッチャ</t>
    </rPh>
    <rPh sb="3" eb="5">
      <t>ケンコウ</t>
    </rPh>
    <rPh sb="6" eb="7">
      <t>カン</t>
    </rPh>
    <rPh sb="9" eb="12">
      <t>カガクテキ</t>
    </rPh>
    <rPh sb="12" eb="14">
      <t>コンキョ</t>
    </rPh>
    <rPh sb="15" eb="16">
      <t>ヒロ</t>
    </rPh>
    <rPh sb="17" eb="19">
      <t>チクセキ</t>
    </rPh>
    <rPh sb="24" eb="26">
      <t>キソ</t>
    </rPh>
    <rPh sb="26" eb="28">
      <t>ケンキュウ</t>
    </rPh>
    <rPh sb="29" eb="31">
      <t>オウヨウ</t>
    </rPh>
    <rPh sb="31" eb="33">
      <t>ケンキュウ</t>
    </rPh>
    <phoneticPr fontId="1"/>
  </si>
  <si>
    <t>https://www.matcha-and-health-research.org/</t>
    <phoneticPr fontId="1"/>
  </si>
  <si>
    <t>募集開始
2025年7月1日～</t>
    <rPh sb="0" eb="2">
      <t>ボシュウ</t>
    </rPh>
    <rPh sb="2" eb="4">
      <t>カイシ</t>
    </rPh>
    <rPh sb="9" eb="10">
      <t>ネン</t>
    </rPh>
    <rPh sb="11" eb="12">
      <t>ガツ</t>
    </rPh>
    <rPh sb="12" eb="14">
      <t>ツイタチ</t>
    </rPh>
    <phoneticPr fontId="1"/>
  </si>
  <si>
    <t>2025年度(第8期)学術研究助成</t>
    <rPh sb="4" eb="6">
      <t>ネンド</t>
    </rPh>
    <rPh sb="7" eb="8">
      <t>ダイ</t>
    </rPh>
    <rPh sb="9" eb="10">
      <t>キ</t>
    </rPh>
    <rPh sb="11" eb="13">
      <t>ガクジュツ</t>
    </rPh>
    <rPh sb="13" eb="15">
      <t>ケンキュウ</t>
    </rPh>
    <rPh sb="15" eb="17">
      <t>ジョセイ</t>
    </rPh>
    <phoneticPr fontId="1"/>
  </si>
  <si>
    <t>(一社)日本国土開発未来研究財団</t>
    <rPh sb="1" eb="3">
      <t>イッシャ</t>
    </rPh>
    <rPh sb="4" eb="6">
      <t>ニホン</t>
    </rPh>
    <rPh sb="6" eb="8">
      <t>コクド</t>
    </rPh>
    <rPh sb="8" eb="10">
      <t>カイハツ</t>
    </rPh>
    <rPh sb="10" eb="12">
      <t>ミライ</t>
    </rPh>
    <rPh sb="12" eb="14">
      <t>ケンキュウ</t>
    </rPh>
    <rPh sb="14" eb="16">
      <t>ザイダン</t>
    </rPh>
    <phoneticPr fontId="1"/>
  </si>
  <si>
    <t>2030年のSDGｓの達成に貢献し豊かな社会づくりに寄与する建設分野(土木、建設、環境、機械、情報科学など)
※研究テーマ有</t>
    <rPh sb="4" eb="5">
      <t>ネン</t>
    </rPh>
    <rPh sb="11" eb="13">
      <t>タッセイ</t>
    </rPh>
    <rPh sb="14" eb="16">
      <t>コウケン</t>
    </rPh>
    <rPh sb="17" eb="18">
      <t>ユタ</t>
    </rPh>
    <rPh sb="20" eb="22">
      <t>シャカイ</t>
    </rPh>
    <rPh sb="26" eb="28">
      <t>キヨ</t>
    </rPh>
    <rPh sb="30" eb="32">
      <t>ケンセツ</t>
    </rPh>
    <rPh sb="32" eb="34">
      <t>ブンヤ</t>
    </rPh>
    <rPh sb="35" eb="37">
      <t>ドボク</t>
    </rPh>
    <rPh sb="38" eb="40">
      <t>ケンセツ</t>
    </rPh>
    <rPh sb="41" eb="43">
      <t>カンキョウ</t>
    </rPh>
    <rPh sb="44" eb="46">
      <t>キカイ</t>
    </rPh>
    <rPh sb="47" eb="49">
      <t>ジョウホウ</t>
    </rPh>
    <rPh sb="49" eb="51">
      <t>カガク</t>
    </rPh>
    <rPh sb="56" eb="58">
      <t>ケンキュウ</t>
    </rPh>
    <rPh sb="61" eb="62">
      <t>アリ</t>
    </rPh>
    <phoneticPr fontId="1"/>
  </si>
  <si>
    <t>学部長
(承諾)</t>
    <rPh sb="5" eb="7">
      <t>ショウダク</t>
    </rPh>
    <phoneticPr fontId="1"/>
  </si>
  <si>
    <t>500万円以内/件</t>
    <rPh sb="3" eb="5">
      <t>マンエン</t>
    </rPh>
    <rPh sb="5" eb="7">
      <t>イナイ</t>
    </rPh>
    <rPh sb="8" eb="9">
      <t>ケン</t>
    </rPh>
    <phoneticPr fontId="1"/>
  </si>
  <si>
    <t>https://www.jdc-miraizaidan.or.jp/guide.html</t>
    <phoneticPr fontId="1"/>
  </si>
  <si>
    <t>（公財）天田財団</t>
    <rPh sb="1" eb="2">
      <t>コウ</t>
    </rPh>
    <rPh sb="2" eb="3">
      <t>ザイ</t>
    </rPh>
    <rPh sb="4" eb="6">
      <t>アマダ</t>
    </rPh>
    <rPh sb="6" eb="8">
      <t>ザイダン</t>
    </rPh>
    <phoneticPr fontId="1"/>
  </si>
  <si>
    <t>金属等の塑性を利用した加工及び高密度エネルギー下での諸特性を利用した加工に必要な技術の調査・研究
(1)重点研究開発助成（課題研究）
(2)一般研究開発助成
(3)奨励研究助成（若手研究者枠）：2026年3月31日以前の時点で満39歳以下</t>
    <rPh sb="0" eb="2">
      <t>キンゾク</t>
    </rPh>
    <rPh sb="2" eb="3">
      <t>トウ</t>
    </rPh>
    <rPh sb="4" eb="6">
      <t>ソセイ</t>
    </rPh>
    <rPh sb="7" eb="9">
      <t>リヨウ</t>
    </rPh>
    <rPh sb="11" eb="13">
      <t>カコウ</t>
    </rPh>
    <rPh sb="13" eb="14">
      <t>オヨ</t>
    </rPh>
    <rPh sb="15" eb="18">
      <t>コウミツド</t>
    </rPh>
    <rPh sb="23" eb="24">
      <t>シタ</t>
    </rPh>
    <rPh sb="26" eb="27">
      <t>ショ</t>
    </rPh>
    <rPh sb="27" eb="29">
      <t>トクセイ</t>
    </rPh>
    <rPh sb="30" eb="32">
      <t>リヨウ</t>
    </rPh>
    <rPh sb="34" eb="36">
      <t>カコウ</t>
    </rPh>
    <rPh sb="37" eb="39">
      <t>ヒツヨウ</t>
    </rPh>
    <rPh sb="40" eb="42">
      <t>ギジュツ</t>
    </rPh>
    <rPh sb="43" eb="45">
      <t>チョウサ</t>
    </rPh>
    <rPh sb="46" eb="48">
      <t>ケンキュウ</t>
    </rPh>
    <rPh sb="52" eb="54">
      <t>ジュウテン</t>
    </rPh>
    <rPh sb="54" eb="56">
      <t>ケンキュウ</t>
    </rPh>
    <rPh sb="56" eb="58">
      <t>カイハツ</t>
    </rPh>
    <rPh sb="58" eb="60">
      <t>ジョセイ</t>
    </rPh>
    <rPh sb="61" eb="63">
      <t>カダイ</t>
    </rPh>
    <rPh sb="63" eb="65">
      <t>ケンキュウ</t>
    </rPh>
    <rPh sb="70" eb="72">
      <t>イッパン</t>
    </rPh>
    <rPh sb="72" eb="74">
      <t>ケンキュウ</t>
    </rPh>
    <rPh sb="74" eb="76">
      <t>カイハツ</t>
    </rPh>
    <rPh sb="76" eb="78">
      <t>ジョセイ</t>
    </rPh>
    <rPh sb="82" eb="84">
      <t>ショウレイ</t>
    </rPh>
    <rPh sb="84" eb="86">
      <t>ケンキュウ</t>
    </rPh>
    <rPh sb="86" eb="88">
      <t>ジョセイ</t>
    </rPh>
    <rPh sb="89" eb="91">
      <t>ワカテ</t>
    </rPh>
    <rPh sb="91" eb="93">
      <t>ケンキュウ</t>
    </rPh>
    <rPh sb="93" eb="94">
      <t>シャ</t>
    </rPh>
    <rPh sb="94" eb="95">
      <t>ワク</t>
    </rPh>
    <rPh sb="101" eb="102">
      <t>ネン</t>
    </rPh>
    <rPh sb="103" eb="104">
      <t>ガツ</t>
    </rPh>
    <rPh sb="106" eb="107">
      <t>ニチ</t>
    </rPh>
    <rPh sb="107" eb="109">
      <t>イゼン</t>
    </rPh>
    <rPh sb="110" eb="112">
      <t>ジテン</t>
    </rPh>
    <rPh sb="113" eb="114">
      <t>マン</t>
    </rPh>
    <rPh sb="116" eb="119">
      <t>サイイカ</t>
    </rPh>
    <phoneticPr fontId="1"/>
  </si>
  <si>
    <t>(1)800～1,000万円/件
(2)200～300万円/件
(3)180～200万円/件</t>
    <rPh sb="12" eb="14">
      <t>マンエン</t>
    </rPh>
    <rPh sb="15" eb="16">
      <t>ケン</t>
    </rPh>
    <rPh sb="27" eb="29">
      <t>マンエン</t>
    </rPh>
    <rPh sb="30" eb="31">
      <t>ケン</t>
    </rPh>
    <rPh sb="42" eb="44">
      <t>マンエン</t>
    </rPh>
    <rPh sb="45" eb="46">
      <t>ケン</t>
    </rPh>
    <phoneticPr fontId="1"/>
  </si>
  <si>
    <t>http://www.amada-f.or.jp/</t>
    <phoneticPr fontId="1"/>
  </si>
  <si>
    <t>令和7年度調査研究助成</t>
    <rPh sb="0" eb="2">
      <t>レイワ</t>
    </rPh>
    <rPh sb="3" eb="5">
      <t>ネンド</t>
    </rPh>
    <rPh sb="5" eb="7">
      <t>チョウサ</t>
    </rPh>
    <rPh sb="7" eb="9">
      <t>ケンキュウ</t>
    </rPh>
    <rPh sb="9" eb="11">
      <t>ジョセイ</t>
    </rPh>
    <phoneticPr fontId="1"/>
  </si>
  <si>
    <t>(公財)小林製薬青い鳥財団</t>
    <rPh sb="1" eb="3">
      <t>コウザイ</t>
    </rPh>
    <rPh sb="4" eb="6">
      <t>コバヤシ</t>
    </rPh>
    <rPh sb="6" eb="8">
      <t>セイヤク</t>
    </rPh>
    <rPh sb="8" eb="9">
      <t>アオ</t>
    </rPh>
    <rPh sb="10" eb="11">
      <t>トリ</t>
    </rPh>
    <rPh sb="11" eb="13">
      <t>ザイダン</t>
    </rPh>
    <phoneticPr fontId="1"/>
  </si>
  <si>
    <t>障がい・病気に悩む子供ども達とその家族が抱えている様々な医療・福祉上の調査研究で、日本国内において行われるもの</t>
    <rPh sb="0" eb="1">
      <t>ショウ</t>
    </rPh>
    <rPh sb="4" eb="6">
      <t>ビョウキ</t>
    </rPh>
    <rPh sb="7" eb="8">
      <t>ナヤ</t>
    </rPh>
    <rPh sb="9" eb="11">
      <t>コドモ</t>
    </rPh>
    <rPh sb="13" eb="14">
      <t>タチ</t>
    </rPh>
    <rPh sb="17" eb="19">
      <t>カゾク</t>
    </rPh>
    <rPh sb="20" eb="21">
      <t>カカ</t>
    </rPh>
    <rPh sb="25" eb="27">
      <t>サマザマ</t>
    </rPh>
    <rPh sb="28" eb="30">
      <t>イリョウ</t>
    </rPh>
    <rPh sb="31" eb="33">
      <t>フクシ</t>
    </rPh>
    <rPh sb="33" eb="34">
      <t>ジョウ</t>
    </rPh>
    <rPh sb="35" eb="37">
      <t>チョウサ</t>
    </rPh>
    <rPh sb="37" eb="39">
      <t>ケンキュウ</t>
    </rPh>
    <rPh sb="41" eb="43">
      <t>ニホン</t>
    </rPh>
    <rPh sb="43" eb="45">
      <t>コクナイ</t>
    </rPh>
    <rPh sb="49" eb="50">
      <t>オコナ</t>
    </rPh>
    <phoneticPr fontId="1"/>
  </si>
  <si>
    <t>24：00
必着</t>
    <rPh sb="6" eb="8">
      <t>ヒッチャク</t>
    </rPh>
    <phoneticPr fontId="1"/>
  </si>
  <si>
    <t>郵送
＋
メール</t>
    <rPh sb="0" eb="2">
      <t>ユウソウ</t>
    </rPh>
    <phoneticPr fontId="1"/>
  </si>
  <si>
    <t>https://www.kobayashi-foundation.or.jp/index.html</t>
    <phoneticPr fontId="1"/>
  </si>
  <si>
    <t>令和8年度（2026年度）日本人若手研究者研究助成・日本人独立研究者始動助成</t>
    <rPh sb="0" eb="2">
      <t>レイワ</t>
    </rPh>
    <rPh sb="3" eb="5">
      <t>ネンド</t>
    </rPh>
    <rPh sb="10" eb="12">
      <t>ネンド</t>
    </rPh>
    <rPh sb="13" eb="16">
      <t>ニホンジン</t>
    </rPh>
    <rPh sb="16" eb="18">
      <t>ワカテ</t>
    </rPh>
    <rPh sb="18" eb="20">
      <t>ケンキュウ</t>
    </rPh>
    <rPh sb="20" eb="21">
      <t>シャ</t>
    </rPh>
    <rPh sb="21" eb="23">
      <t>ケンキュウ</t>
    </rPh>
    <rPh sb="23" eb="25">
      <t>ジョセイ</t>
    </rPh>
    <rPh sb="26" eb="29">
      <t>ニホンジン</t>
    </rPh>
    <rPh sb="29" eb="31">
      <t>ドクリツ</t>
    </rPh>
    <rPh sb="31" eb="33">
      <t>ケンキュウ</t>
    </rPh>
    <rPh sb="33" eb="34">
      <t>シャ</t>
    </rPh>
    <rPh sb="34" eb="36">
      <t>シドウ</t>
    </rPh>
    <rPh sb="36" eb="38">
      <t>ジョセイ</t>
    </rPh>
    <phoneticPr fontId="1"/>
  </si>
  <si>
    <t>（公財）中島記念国際交流財団</t>
    <rPh sb="1" eb="2">
      <t>コウ</t>
    </rPh>
    <rPh sb="2" eb="3">
      <t>ザイ</t>
    </rPh>
    <rPh sb="4" eb="6">
      <t>ナカジマ</t>
    </rPh>
    <rPh sb="6" eb="8">
      <t>キネン</t>
    </rPh>
    <rPh sb="8" eb="10">
      <t>コクサイ</t>
    </rPh>
    <rPh sb="10" eb="12">
      <t>コウリュウ</t>
    </rPh>
    <rPh sb="12" eb="14">
      <t>ザイダン</t>
    </rPh>
    <phoneticPr fontId="1"/>
  </si>
  <si>
    <t>(1)日本人若手研究者研究助成
情報科学または生命科学分野で、原則として一人で行う研究
※令和8年4月1日現在、37歳以下の研究者
(2)日本独立研究者始動助成
情報科学または生命科学分野
自ら主宰する研究室を立ち上げて間もない（3～4年以内）、
令和8年4月1日現在48歳以下の日本人研究者</t>
    <rPh sb="3" eb="6">
      <t>ニホンジン</t>
    </rPh>
    <rPh sb="6" eb="8">
      <t>ワカテ</t>
    </rPh>
    <rPh sb="8" eb="11">
      <t>ケンキュウシャ</t>
    </rPh>
    <rPh sb="11" eb="15">
      <t>ケンキュウジョセイ</t>
    </rPh>
    <rPh sb="16" eb="18">
      <t>ジョウホウ</t>
    </rPh>
    <rPh sb="18" eb="20">
      <t>カガク</t>
    </rPh>
    <rPh sb="23" eb="25">
      <t>セイメイ</t>
    </rPh>
    <rPh sb="25" eb="27">
      <t>カガク</t>
    </rPh>
    <rPh sb="27" eb="29">
      <t>ブンヤ</t>
    </rPh>
    <rPh sb="31" eb="33">
      <t>ゲンソク</t>
    </rPh>
    <rPh sb="36" eb="38">
      <t>ヒトリ</t>
    </rPh>
    <rPh sb="39" eb="40">
      <t>オコナ</t>
    </rPh>
    <rPh sb="41" eb="43">
      <t>ケンキュウ</t>
    </rPh>
    <rPh sb="45" eb="47">
      <t>レイワ</t>
    </rPh>
    <rPh sb="48" eb="49">
      <t>ネン</t>
    </rPh>
    <rPh sb="50" eb="51">
      <t>ガツ</t>
    </rPh>
    <rPh sb="52" eb="53">
      <t>ニチ</t>
    </rPh>
    <rPh sb="53" eb="55">
      <t>ゲンザイ</t>
    </rPh>
    <rPh sb="58" eb="61">
      <t>サイイカ</t>
    </rPh>
    <rPh sb="62" eb="64">
      <t>ケンキュウ</t>
    </rPh>
    <rPh sb="64" eb="65">
      <t>シャ</t>
    </rPh>
    <rPh sb="69" eb="71">
      <t>ニホン</t>
    </rPh>
    <rPh sb="71" eb="73">
      <t>ドクリツ</t>
    </rPh>
    <rPh sb="73" eb="76">
      <t>ケンキュウシャ</t>
    </rPh>
    <rPh sb="76" eb="78">
      <t>シドウ</t>
    </rPh>
    <rPh sb="78" eb="80">
      <t>ジョセイ</t>
    </rPh>
    <rPh sb="95" eb="96">
      <t>ミズカ</t>
    </rPh>
    <rPh sb="97" eb="99">
      <t>シュサイ</t>
    </rPh>
    <rPh sb="101" eb="104">
      <t>ケンキュウシツ</t>
    </rPh>
    <rPh sb="105" eb="106">
      <t>タ</t>
    </rPh>
    <rPh sb="107" eb="108">
      <t>ア</t>
    </rPh>
    <rPh sb="110" eb="111">
      <t>マ</t>
    </rPh>
    <rPh sb="118" eb="121">
      <t>ネンイナイ</t>
    </rPh>
    <rPh sb="124" eb="126">
      <t>レイワ</t>
    </rPh>
    <rPh sb="127" eb="128">
      <t>ネン</t>
    </rPh>
    <rPh sb="129" eb="130">
      <t>ガツ</t>
    </rPh>
    <rPh sb="131" eb="132">
      <t>ニチ</t>
    </rPh>
    <rPh sb="132" eb="134">
      <t>ゲンザイ</t>
    </rPh>
    <rPh sb="136" eb="139">
      <t>サイイカ</t>
    </rPh>
    <phoneticPr fontId="1"/>
  </si>
  <si>
    <t>(1)500万円以内/件
(2)1,000万円以内/件</t>
    <rPh sb="6" eb="8">
      <t>マンエン</t>
    </rPh>
    <rPh sb="8" eb="10">
      <t>イナイ</t>
    </rPh>
    <rPh sb="11" eb="12">
      <t>ケン</t>
    </rPh>
    <rPh sb="21" eb="25">
      <t>マンエンイナイ</t>
    </rPh>
    <rPh sb="26" eb="27">
      <t>ケン</t>
    </rPh>
    <phoneticPr fontId="1"/>
  </si>
  <si>
    <t>http://www.nakajimafound.or.jp/koubo.html</t>
    <phoneticPr fontId="1"/>
  </si>
  <si>
    <t>募集開始2025年8月1日～</t>
    <rPh sb="0" eb="4">
      <t>ボシュウカイシ</t>
    </rPh>
    <rPh sb="8" eb="9">
      <t>ネン</t>
    </rPh>
    <rPh sb="10" eb="11">
      <t>ガツ</t>
    </rPh>
    <rPh sb="12" eb="13">
      <t>ニチ</t>
    </rPh>
    <phoneticPr fontId="1"/>
  </si>
  <si>
    <t>令和7年度（第38回）研究助成</t>
    <rPh sb="0" eb="2">
      <t>レイワ</t>
    </rPh>
    <rPh sb="3" eb="5">
      <t>ネンド</t>
    </rPh>
    <rPh sb="4" eb="5">
      <t>ド</t>
    </rPh>
    <rPh sb="6" eb="7">
      <t>ダイ</t>
    </rPh>
    <rPh sb="9" eb="10">
      <t>カイ</t>
    </rPh>
    <rPh sb="11" eb="13">
      <t>ケンキュウ</t>
    </rPh>
    <rPh sb="13" eb="15">
      <t>ジョセイ</t>
    </rPh>
    <phoneticPr fontId="1"/>
  </si>
  <si>
    <t>（公財）中冨健康科学振興財団</t>
    <rPh sb="1" eb="2">
      <t>コウ</t>
    </rPh>
    <rPh sb="2" eb="3">
      <t>ザイ</t>
    </rPh>
    <rPh sb="4" eb="6">
      <t>ナカトミ</t>
    </rPh>
    <rPh sb="6" eb="8">
      <t>ケンコウ</t>
    </rPh>
    <rPh sb="8" eb="10">
      <t>カガク</t>
    </rPh>
    <rPh sb="10" eb="12">
      <t>シンコウ</t>
    </rPh>
    <rPh sb="12" eb="14">
      <t>ザイダン</t>
    </rPh>
    <phoneticPr fontId="1"/>
  </si>
  <si>
    <t>(1)健康の維持・増進に関する医学的・薬学的研究
(2)運動を主体とする健康増進に関する科学の研究
※応募開始時点で45歳未満の研究者</t>
    <rPh sb="3" eb="5">
      <t>ケンコウ</t>
    </rPh>
    <rPh sb="6" eb="8">
      <t>イジ</t>
    </rPh>
    <rPh sb="9" eb="11">
      <t>ゾウシン</t>
    </rPh>
    <rPh sb="12" eb="13">
      <t>カン</t>
    </rPh>
    <rPh sb="15" eb="18">
      <t>イガクテキ</t>
    </rPh>
    <rPh sb="19" eb="22">
      <t>ヤクガクテキ</t>
    </rPh>
    <rPh sb="22" eb="24">
      <t>ケンキュウ</t>
    </rPh>
    <rPh sb="28" eb="30">
      <t>ウンドウ</t>
    </rPh>
    <rPh sb="31" eb="33">
      <t>シュタイ</t>
    </rPh>
    <rPh sb="36" eb="38">
      <t>ケンコウ</t>
    </rPh>
    <rPh sb="38" eb="40">
      <t>ゾウシン</t>
    </rPh>
    <rPh sb="41" eb="42">
      <t>カン</t>
    </rPh>
    <rPh sb="44" eb="46">
      <t>カガク</t>
    </rPh>
    <rPh sb="47" eb="49">
      <t>ケンキュウ</t>
    </rPh>
    <rPh sb="51" eb="53">
      <t>オウボ</t>
    </rPh>
    <rPh sb="53" eb="55">
      <t>カイシ</t>
    </rPh>
    <rPh sb="55" eb="57">
      <t>ジテン</t>
    </rPh>
    <rPh sb="60" eb="61">
      <t>サイ</t>
    </rPh>
    <rPh sb="61" eb="63">
      <t>ミマン</t>
    </rPh>
    <rPh sb="64" eb="66">
      <t>ケンキュウ</t>
    </rPh>
    <rPh sb="66" eb="67">
      <t>シャ</t>
    </rPh>
    <phoneticPr fontId="1"/>
  </si>
  <si>
    <t>150万円/件</t>
    <rPh sb="3" eb="5">
      <t>マンエン</t>
    </rPh>
    <rPh sb="6" eb="7">
      <t>ケン</t>
    </rPh>
    <phoneticPr fontId="1"/>
  </si>
  <si>
    <t>http://www.nakatomi.or.jp</t>
    <phoneticPr fontId="1"/>
  </si>
  <si>
    <t>募集開始2024年7月1日から</t>
    <rPh sb="0" eb="4">
      <t>ボシュウカイシ</t>
    </rPh>
    <rPh sb="8" eb="9">
      <t>ネン</t>
    </rPh>
    <rPh sb="10" eb="11">
      <t>ガツ</t>
    </rPh>
    <rPh sb="12" eb="13">
      <t>ニチ</t>
    </rPh>
    <phoneticPr fontId="1"/>
  </si>
  <si>
    <t>2025年度食の文化研究助成事業</t>
    <rPh sb="4" eb="6">
      <t>ネンド</t>
    </rPh>
    <rPh sb="6" eb="7">
      <t>ショク</t>
    </rPh>
    <rPh sb="8" eb="10">
      <t>ブンカ</t>
    </rPh>
    <rPh sb="10" eb="12">
      <t>ケンキュウ</t>
    </rPh>
    <rPh sb="12" eb="14">
      <t>ジョセイ</t>
    </rPh>
    <rPh sb="14" eb="16">
      <t>ジギョウ</t>
    </rPh>
    <phoneticPr fontId="1"/>
  </si>
  <si>
    <t>（公財）味の素食の文化センター</t>
    <rPh sb="1" eb="2">
      <t>コウ</t>
    </rPh>
    <rPh sb="2" eb="3">
      <t>ザイ</t>
    </rPh>
    <rPh sb="4" eb="5">
      <t>アジ</t>
    </rPh>
    <rPh sb="6" eb="7">
      <t>モト</t>
    </rPh>
    <rPh sb="7" eb="8">
      <t>ショク</t>
    </rPh>
    <rPh sb="9" eb="11">
      <t>ブンカ</t>
    </rPh>
    <phoneticPr fontId="1"/>
  </si>
  <si>
    <t>食の文化に関わる研究、特に、食の文化に関する認識や研究活動に新たな広がりや深みをもたらすことが期待される研究
※2025年4月1日時点で40歳前後までの若手研究者</t>
    <rPh sb="0" eb="1">
      <t>ショク</t>
    </rPh>
    <rPh sb="2" eb="4">
      <t>ブンカ</t>
    </rPh>
    <rPh sb="5" eb="6">
      <t>カカ</t>
    </rPh>
    <rPh sb="8" eb="10">
      <t>ケンキュウ</t>
    </rPh>
    <rPh sb="11" eb="12">
      <t>トク</t>
    </rPh>
    <rPh sb="14" eb="15">
      <t>ショク</t>
    </rPh>
    <rPh sb="16" eb="18">
      <t>ブンカ</t>
    </rPh>
    <rPh sb="19" eb="20">
      <t>カン</t>
    </rPh>
    <rPh sb="22" eb="24">
      <t>ニンシキ</t>
    </rPh>
    <rPh sb="25" eb="27">
      <t>ケンキュウ</t>
    </rPh>
    <rPh sb="27" eb="29">
      <t>カツドウ</t>
    </rPh>
    <rPh sb="30" eb="31">
      <t>アラ</t>
    </rPh>
    <rPh sb="33" eb="34">
      <t>ヒロ</t>
    </rPh>
    <rPh sb="37" eb="38">
      <t>フカ</t>
    </rPh>
    <rPh sb="47" eb="49">
      <t>キタイ</t>
    </rPh>
    <rPh sb="52" eb="54">
      <t>ケンキュウ</t>
    </rPh>
    <rPh sb="60" eb="61">
      <t>ネン</t>
    </rPh>
    <rPh sb="62" eb="63">
      <t>ガツ</t>
    </rPh>
    <rPh sb="64" eb="65">
      <t>ニチ</t>
    </rPh>
    <rPh sb="65" eb="67">
      <t>ジテン</t>
    </rPh>
    <rPh sb="70" eb="71">
      <t>サイ</t>
    </rPh>
    <rPh sb="71" eb="73">
      <t>ゼンゴ</t>
    </rPh>
    <rPh sb="76" eb="78">
      <t>ワカテ</t>
    </rPh>
    <rPh sb="78" eb="80">
      <t>ケンキュウ</t>
    </rPh>
    <rPh sb="80" eb="81">
      <t>シャ</t>
    </rPh>
    <phoneticPr fontId="1"/>
  </si>
  <si>
    <t>100万円程度/件</t>
    <rPh sb="3" eb="5">
      <t>マンエン</t>
    </rPh>
    <rPh sb="5" eb="7">
      <t>テイド</t>
    </rPh>
    <rPh sb="8" eb="9">
      <t>ケン</t>
    </rPh>
    <phoneticPr fontId="1"/>
  </si>
  <si>
    <t>https://www.syokubunka.or.jp/research/application.html</t>
    <phoneticPr fontId="1"/>
  </si>
  <si>
    <t>2025年度研究助成金</t>
    <rPh sb="4" eb="6">
      <t>ネンド</t>
    </rPh>
    <rPh sb="6" eb="8">
      <t>ケンキュウ</t>
    </rPh>
    <rPh sb="8" eb="10">
      <t>ジョセイ</t>
    </rPh>
    <rPh sb="10" eb="11">
      <t>キン</t>
    </rPh>
    <phoneticPr fontId="1"/>
  </si>
  <si>
    <t>（公財）上原記念生命科学財団</t>
    <rPh sb="1" eb="2">
      <t>コウ</t>
    </rPh>
    <rPh sb="2" eb="3">
      <t>ザイ</t>
    </rPh>
    <rPh sb="4" eb="6">
      <t>ウエハラ</t>
    </rPh>
    <rPh sb="6" eb="8">
      <t>キネン</t>
    </rPh>
    <rPh sb="8" eb="10">
      <t>セイメイ</t>
    </rPh>
    <rPh sb="10" eb="12">
      <t>カガク</t>
    </rPh>
    <rPh sb="12" eb="14">
      <t>ザイダン</t>
    </rPh>
    <phoneticPr fontId="1"/>
  </si>
  <si>
    <t>健康の増進、疾病の予防および治療に関する以下の諸領域の研究
(1)生命科学部門
(2)生命科学と他分野の融合部門</t>
    <rPh sb="0" eb="2">
      <t>ケンコウ</t>
    </rPh>
    <rPh sb="3" eb="5">
      <t>ゾウシン</t>
    </rPh>
    <rPh sb="6" eb="8">
      <t>シッペイ</t>
    </rPh>
    <rPh sb="9" eb="11">
      <t>ヨボウ</t>
    </rPh>
    <rPh sb="14" eb="16">
      <t>チリョウ</t>
    </rPh>
    <rPh sb="17" eb="18">
      <t>カン</t>
    </rPh>
    <rPh sb="20" eb="22">
      <t>イカ</t>
    </rPh>
    <rPh sb="23" eb="24">
      <t>ショ</t>
    </rPh>
    <rPh sb="24" eb="26">
      <t>リョウイキ</t>
    </rPh>
    <rPh sb="27" eb="29">
      <t>ケンキュウ</t>
    </rPh>
    <rPh sb="33" eb="39">
      <t>セイメイカガクブモン</t>
    </rPh>
    <rPh sb="43" eb="47">
      <t>セイメイカガク</t>
    </rPh>
    <rPh sb="48" eb="51">
      <t>タブンヤ</t>
    </rPh>
    <rPh sb="52" eb="56">
      <t>ユウゴウブモン</t>
    </rPh>
    <phoneticPr fontId="1"/>
  </si>
  <si>
    <t>学部長
※各１件のみ</t>
    <rPh sb="0" eb="3">
      <t>ガクブチョウ</t>
    </rPh>
    <rPh sb="5" eb="6">
      <t>カク</t>
    </rPh>
    <rPh sb="7" eb="8">
      <t>ケン</t>
    </rPh>
    <phoneticPr fontId="1"/>
  </si>
  <si>
    <t>500万円/件、80件</t>
    <rPh sb="3" eb="5">
      <t>マンエン</t>
    </rPh>
    <rPh sb="6" eb="7">
      <t>ケン</t>
    </rPh>
    <rPh sb="10" eb="11">
      <t>ケン</t>
    </rPh>
    <phoneticPr fontId="1"/>
  </si>
  <si>
    <t>http://www.ueharazaidan.or.jp</t>
  </si>
  <si>
    <t>2025年度研究推進特別奨励金</t>
    <rPh sb="4" eb="6">
      <t>ネンド</t>
    </rPh>
    <rPh sb="6" eb="8">
      <t>ケンキュウ</t>
    </rPh>
    <rPh sb="8" eb="10">
      <t>スイシン</t>
    </rPh>
    <rPh sb="10" eb="12">
      <t>トクベツ</t>
    </rPh>
    <rPh sb="12" eb="14">
      <t>ショウレイ</t>
    </rPh>
    <rPh sb="14" eb="15">
      <t>ナリキン</t>
    </rPh>
    <phoneticPr fontId="1"/>
  </si>
  <si>
    <t>健康の増進、疾病の予防および治療に関する以下の諸領域の研究
(1)生命科学部門
(2)生命科学と他分野の融合部門
※1980年4月1日以降出生の研究者</t>
    <rPh sb="0" eb="2">
      <t>ケンコウ</t>
    </rPh>
    <rPh sb="3" eb="5">
      <t>ゾウシン</t>
    </rPh>
    <rPh sb="6" eb="8">
      <t>シッペイ</t>
    </rPh>
    <rPh sb="9" eb="11">
      <t>ヨボウ</t>
    </rPh>
    <rPh sb="14" eb="16">
      <t>チリョウ</t>
    </rPh>
    <rPh sb="17" eb="18">
      <t>カン</t>
    </rPh>
    <rPh sb="20" eb="22">
      <t>イカ</t>
    </rPh>
    <rPh sb="23" eb="24">
      <t>ショ</t>
    </rPh>
    <rPh sb="24" eb="26">
      <t>リョウイキ</t>
    </rPh>
    <rPh sb="27" eb="29">
      <t>ケンキュウ</t>
    </rPh>
    <rPh sb="33" eb="35">
      <t>セイメイ</t>
    </rPh>
    <rPh sb="35" eb="37">
      <t>カガク</t>
    </rPh>
    <rPh sb="37" eb="39">
      <t>ブモン</t>
    </rPh>
    <rPh sb="43" eb="45">
      <t>セイメイ</t>
    </rPh>
    <rPh sb="45" eb="47">
      <t>カガク</t>
    </rPh>
    <rPh sb="48" eb="51">
      <t>タブンヤ</t>
    </rPh>
    <rPh sb="52" eb="54">
      <t>ユウゴウ</t>
    </rPh>
    <rPh sb="54" eb="56">
      <t>ブモン</t>
    </rPh>
    <rPh sb="62" eb="63">
      <t>ネン</t>
    </rPh>
    <rPh sb="64" eb="65">
      <t>ガツ</t>
    </rPh>
    <rPh sb="66" eb="67">
      <t>ニチ</t>
    </rPh>
    <rPh sb="67" eb="69">
      <t>イコウ</t>
    </rPh>
    <rPh sb="69" eb="71">
      <t>シュッショウ</t>
    </rPh>
    <rPh sb="72" eb="74">
      <t>ケンキュウ</t>
    </rPh>
    <rPh sb="74" eb="75">
      <t>シャ</t>
    </rPh>
    <phoneticPr fontId="1"/>
  </si>
  <si>
    <t>学長
※各１件のみ</t>
    <rPh sb="0" eb="2">
      <t>ガクチョウ</t>
    </rPh>
    <rPh sb="4" eb="5">
      <t>カク</t>
    </rPh>
    <rPh sb="6" eb="7">
      <t>ケン</t>
    </rPh>
    <phoneticPr fontId="1"/>
  </si>
  <si>
    <t>400万円/件、10件</t>
    <rPh sb="3" eb="5">
      <t>マンエン</t>
    </rPh>
    <rPh sb="6" eb="7">
      <t>ケン</t>
    </rPh>
    <rPh sb="10" eb="11">
      <t>ケン</t>
    </rPh>
    <phoneticPr fontId="1"/>
  </si>
  <si>
    <t>2025年度研究奨励金</t>
    <rPh sb="4" eb="6">
      <t>ネンド</t>
    </rPh>
    <rPh sb="6" eb="8">
      <t>ケンキュウ</t>
    </rPh>
    <rPh sb="8" eb="10">
      <t>ショウレイ</t>
    </rPh>
    <rPh sb="10" eb="11">
      <t>キン</t>
    </rPh>
    <phoneticPr fontId="1"/>
  </si>
  <si>
    <t>健康の増進、疾病の予防および治療に関連する以下の諸領域の研究
(1)生命科学部門
(2)生命科学と異分野との融合部門
※1988年4月1日以降出生の研究者</t>
    <rPh sb="0" eb="2">
      <t>ケンコウ</t>
    </rPh>
    <rPh sb="3" eb="5">
      <t>ゾウシン</t>
    </rPh>
    <rPh sb="6" eb="8">
      <t>シッペイ</t>
    </rPh>
    <rPh sb="9" eb="11">
      <t>ヨボウ</t>
    </rPh>
    <rPh sb="14" eb="16">
      <t>チリョウ</t>
    </rPh>
    <rPh sb="17" eb="19">
      <t>カンレン</t>
    </rPh>
    <rPh sb="21" eb="23">
      <t>イカ</t>
    </rPh>
    <rPh sb="24" eb="25">
      <t>ショ</t>
    </rPh>
    <rPh sb="25" eb="27">
      <t>リョウイキ</t>
    </rPh>
    <rPh sb="28" eb="30">
      <t>ケンキュウ</t>
    </rPh>
    <rPh sb="34" eb="36">
      <t>セイメイ</t>
    </rPh>
    <rPh sb="36" eb="38">
      <t>カガク</t>
    </rPh>
    <rPh sb="38" eb="40">
      <t>ブモン</t>
    </rPh>
    <rPh sb="44" eb="46">
      <t>セイメイ</t>
    </rPh>
    <rPh sb="46" eb="48">
      <t>カガク</t>
    </rPh>
    <rPh sb="49" eb="52">
      <t>イブンヤ</t>
    </rPh>
    <rPh sb="54" eb="56">
      <t>ユウゴウ</t>
    </rPh>
    <rPh sb="56" eb="58">
      <t>ブモン</t>
    </rPh>
    <rPh sb="64" eb="65">
      <t>ネン</t>
    </rPh>
    <rPh sb="66" eb="67">
      <t>ガツ</t>
    </rPh>
    <rPh sb="68" eb="69">
      <t>ニチ</t>
    </rPh>
    <rPh sb="69" eb="71">
      <t>イコウ</t>
    </rPh>
    <rPh sb="71" eb="73">
      <t>シュッセイ</t>
    </rPh>
    <rPh sb="74" eb="77">
      <t>ケンキュウシャ</t>
    </rPh>
    <phoneticPr fontId="1"/>
  </si>
  <si>
    <t>学部長
※各1件のみ</t>
    <rPh sb="5" eb="6">
      <t>カク</t>
    </rPh>
    <rPh sb="7" eb="8">
      <t>ケン</t>
    </rPh>
    <phoneticPr fontId="1"/>
  </si>
  <si>
    <t>200万円/件、100件</t>
    <rPh sb="3" eb="4">
      <t>マン</t>
    </rPh>
    <rPh sb="4" eb="5">
      <t>エン</t>
    </rPh>
    <rPh sb="6" eb="7">
      <t>ケン</t>
    </rPh>
    <rPh sb="11" eb="12">
      <t>ケン</t>
    </rPh>
    <phoneticPr fontId="1"/>
  </si>
  <si>
    <t>http://www.ueharazaidan.or.jp</t>
    <phoneticPr fontId="1"/>
  </si>
  <si>
    <t>2025年度(第41回)一般研究奨励助成</t>
    <rPh sb="4" eb="6">
      <t>ネンド</t>
    </rPh>
    <rPh sb="7" eb="8">
      <t>ダイ</t>
    </rPh>
    <rPh sb="10" eb="11">
      <t>カイ</t>
    </rPh>
    <rPh sb="12" eb="14">
      <t>イッパン</t>
    </rPh>
    <rPh sb="14" eb="16">
      <t>ケンキュウ</t>
    </rPh>
    <rPh sb="16" eb="18">
      <t>ショウレイ</t>
    </rPh>
    <rPh sb="18" eb="20">
      <t>ジョセイ</t>
    </rPh>
    <phoneticPr fontId="1"/>
  </si>
  <si>
    <t>(公財)総合健康推進財団</t>
    <rPh sb="1" eb="3">
      <t>コウザイ</t>
    </rPh>
    <rPh sb="4" eb="6">
      <t>ソウゴウ</t>
    </rPh>
    <rPh sb="6" eb="8">
      <t>ケンコウ</t>
    </rPh>
    <rPh sb="8" eb="10">
      <t>スイシン</t>
    </rPh>
    <rPh sb="10" eb="12">
      <t>ザイダン</t>
    </rPh>
    <phoneticPr fontId="1"/>
  </si>
  <si>
    <t>フィールドワークを基本とした公衆衛生の向上や健康増進の発展等の調査研究※原則として40歳までの若手研究者</t>
    <rPh sb="9" eb="11">
      <t>キホン</t>
    </rPh>
    <rPh sb="14" eb="16">
      <t>コウシュウ</t>
    </rPh>
    <rPh sb="16" eb="18">
      <t>エイセイ</t>
    </rPh>
    <rPh sb="19" eb="21">
      <t>コウジョウ</t>
    </rPh>
    <rPh sb="22" eb="24">
      <t>ケンコウ</t>
    </rPh>
    <rPh sb="24" eb="26">
      <t>ゾウシン</t>
    </rPh>
    <rPh sb="27" eb="29">
      <t>ハッテン</t>
    </rPh>
    <rPh sb="29" eb="30">
      <t>トウ</t>
    </rPh>
    <rPh sb="31" eb="33">
      <t>チョウサ</t>
    </rPh>
    <rPh sb="33" eb="35">
      <t>ケンキュウ</t>
    </rPh>
    <rPh sb="36" eb="38">
      <t>ゲンソク</t>
    </rPh>
    <rPh sb="43" eb="44">
      <t>サイ</t>
    </rPh>
    <rPh sb="47" eb="49">
      <t>ワカテ</t>
    </rPh>
    <rPh sb="49" eb="52">
      <t>ケンキュウシャ</t>
    </rPh>
    <phoneticPr fontId="1"/>
  </si>
  <si>
    <t>100万円以内/件、10件</t>
    <rPh sb="3" eb="5">
      <t>マンエン</t>
    </rPh>
    <rPh sb="5" eb="7">
      <t>イナイ</t>
    </rPh>
    <rPh sb="8" eb="9">
      <t>ケン</t>
    </rPh>
    <rPh sb="12" eb="13">
      <t>ケン</t>
    </rPh>
    <phoneticPr fontId="1"/>
  </si>
  <si>
    <t>当日消印有効</t>
    <rPh sb="0" eb="2">
      <t>トウジツ</t>
    </rPh>
    <rPh sb="2" eb="4">
      <t>ケシイン</t>
    </rPh>
    <rPh sb="4" eb="6">
      <t>ユウコウ</t>
    </rPh>
    <phoneticPr fontId="1"/>
  </si>
  <si>
    <t>Web
＋
郵送</t>
    <rPh sb="6" eb="8">
      <t>ユウソウ</t>
    </rPh>
    <phoneticPr fontId="1"/>
  </si>
  <si>
    <t>https://soukensui.jp/pages/57/</t>
    <phoneticPr fontId="1"/>
  </si>
  <si>
    <t>①Web申し込み②承認メール③郵送④受理通知で申し込み完了となります。</t>
  </si>
  <si>
    <t>令和8（2026）年度　国際日本文化研究センター共同研究</t>
    <phoneticPr fontId="1"/>
  </si>
  <si>
    <t>大学共同利用機関法人 人間文化研究機構
国際日本文化研究センター</t>
  </si>
  <si>
    <t>(1)共同研究（一般）
日本文化に関する国際的・学際的な総合研究
(2)共同研究（所蔵資料活用）
本センターの所蔵資料（文献資料・映像音響資料・データベース等）を活用する研究</t>
  </si>
  <si>
    <t>共同研究会開催のための研究代表者・共同研究員に対する旅費及びゲストスピーカーに対する旅費・謝金にかかる経費を支給</t>
    <phoneticPr fontId="1"/>
  </si>
  <si>
    <t>メールまたは郵送（書留など）</t>
    <rPh sb="6" eb="8">
      <t>ユウソウ</t>
    </rPh>
    <rPh sb="9" eb="11">
      <t>カキトメ</t>
    </rPh>
    <phoneticPr fontId="1"/>
  </si>
  <si>
    <t>https://www.nichibun.ac.jp/ja/research/employment/team/#kyoudou</t>
    <phoneticPr fontId="1"/>
  </si>
  <si>
    <t>国際研究集会開催支援</t>
    <phoneticPr fontId="1"/>
  </si>
  <si>
    <t>国立研究開発法人情報通信研究機構</t>
    <phoneticPr fontId="1"/>
  </si>
  <si>
    <t>情報通信分野の研究開発を行う海外の研究者を招へいして情報通信分野に関する国際的かつ学術的な研究集会を国内において開催すること
※開催時期：令和8年4月1日～令和9年1月31日</t>
    <rPh sb="64" eb="66">
      <t>カイサイ</t>
    </rPh>
    <rPh sb="66" eb="68">
      <t>ジキ</t>
    </rPh>
    <rPh sb="69" eb="71">
      <t>レイワ</t>
    </rPh>
    <rPh sb="72" eb="73">
      <t>ネン</t>
    </rPh>
    <rPh sb="74" eb="75">
      <t>ガツ</t>
    </rPh>
    <rPh sb="77" eb="78">
      <t>ニチ</t>
    </rPh>
    <rPh sb="81" eb="82">
      <t>ネン</t>
    </rPh>
    <rPh sb="84" eb="85">
      <t>ガツニチ</t>
    </rPh>
    <phoneticPr fontId="1"/>
  </si>
  <si>
    <r>
      <t>250万以内</t>
    </r>
    <r>
      <rPr>
        <sz val="9"/>
        <color theme="1"/>
        <rFont val="ＭＳ Ｐゴシック"/>
        <family val="3"/>
        <charset val="128"/>
        <scheme val="minor"/>
      </rPr>
      <t>※直接経費</t>
    </r>
    <r>
      <rPr>
        <sz val="11"/>
        <color theme="1"/>
        <rFont val="ＭＳ Ｐゴシック"/>
        <family val="2"/>
        <charset val="128"/>
        <scheme val="minor"/>
      </rPr>
      <t>/10件</t>
    </r>
    <rPh sb="3" eb="4">
      <t>マン</t>
    </rPh>
    <rPh sb="4" eb="6">
      <t>イナイ</t>
    </rPh>
    <rPh sb="7" eb="11">
      <t>チョクセツケイヒ</t>
    </rPh>
    <rPh sb="14" eb="15">
      <t>ケン</t>
    </rPh>
    <phoneticPr fontId="1"/>
  </si>
  <si>
    <t>https://www.nict.go.jp/deploy-support/conf-support2.html</t>
    <phoneticPr fontId="1"/>
  </si>
  <si>
    <t>間接経費10%を計上してください</t>
    <rPh sb="0" eb="4">
      <t>カンセツケイヒ</t>
    </rPh>
    <rPh sb="8" eb="10">
      <t>ケイジョウ</t>
    </rPh>
    <phoneticPr fontId="1"/>
  </si>
  <si>
    <t>海外研究者招へい</t>
    <rPh sb="0" eb="2">
      <t>カイガイ</t>
    </rPh>
    <rPh sb="2" eb="5">
      <t>ケンキュウシャ</t>
    </rPh>
    <rPh sb="5" eb="6">
      <t>ショウ</t>
    </rPh>
    <phoneticPr fontId="1"/>
  </si>
  <si>
    <t>情報通信分野の研究及び技術開発又は学術的な活動を行うために海外研究者の受入れを希望する研究機関等を支援
※招へい期間：令和8年4月1日～令和9年3月31日(12ヵ月以内)</t>
    <rPh sb="0" eb="2">
      <t>ジョウホウ</t>
    </rPh>
    <rPh sb="2" eb="4">
      <t>ツウシン</t>
    </rPh>
    <rPh sb="4" eb="6">
      <t>ブンヤ</t>
    </rPh>
    <rPh sb="7" eb="9">
      <t>ケンキュウ</t>
    </rPh>
    <rPh sb="9" eb="10">
      <t>オヨ</t>
    </rPh>
    <rPh sb="11" eb="13">
      <t>ギジュツ</t>
    </rPh>
    <rPh sb="13" eb="15">
      <t>カイハツ</t>
    </rPh>
    <rPh sb="15" eb="16">
      <t>マタ</t>
    </rPh>
    <rPh sb="17" eb="20">
      <t>ガクジュツテキ</t>
    </rPh>
    <rPh sb="21" eb="23">
      <t>カツドウ</t>
    </rPh>
    <rPh sb="24" eb="25">
      <t>オコナ</t>
    </rPh>
    <rPh sb="29" eb="31">
      <t>カイガイ</t>
    </rPh>
    <rPh sb="31" eb="34">
      <t>ケンキュウシャ</t>
    </rPh>
    <rPh sb="35" eb="37">
      <t>ウケイレ</t>
    </rPh>
    <rPh sb="39" eb="41">
      <t>キボウ</t>
    </rPh>
    <rPh sb="43" eb="48">
      <t>ケンキュウキカントウ</t>
    </rPh>
    <rPh sb="49" eb="51">
      <t>シエン</t>
    </rPh>
    <rPh sb="53" eb="54">
      <t>ショウ</t>
    </rPh>
    <rPh sb="56" eb="58">
      <t>キカン</t>
    </rPh>
    <rPh sb="59" eb="61">
      <t>レイワ</t>
    </rPh>
    <rPh sb="62" eb="63">
      <t>ネン</t>
    </rPh>
    <rPh sb="64" eb="65">
      <t>ガツ</t>
    </rPh>
    <rPh sb="65" eb="67">
      <t>ツイタチ</t>
    </rPh>
    <rPh sb="68" eb="69">
      <t>レイ</t>
    </rPh>
    <rPh sb="69" eb="70">
      <t>ワ</t>
    </rPh>
    <rPh sb="71" eb="72">
      <t>ネン</t>
    </rPh>
    <rPh sb="73" eb="74">
      <t>ガツ</t>
    </rPh>
    <rPh sb="76" eb="77">
      <t>ニチ</t>
    </rPh>
    <rPh sb="81" eb="82">
      <t>ゲツ</t>
    </rPh>
    <rPh sb="82" eb="84">
      <t>イナイ</t>
    </rPh>
    <phoneticPr fontId="1"/>
  </si>
  <si>
    <t>渡航費、滞在費、出張旅費、
滞在費※招へい研究者のクラスによる、
8人程度</t>
    <rPh sb="0" eb="2">
      <t>トコウ</t>
    </rPh>
    <rPh sb="2" eb="3">
      <t>ヒ</t>
    </rPh>
    <rPh sb="4" eb="7">
      <t>タイザイヒ</t>
    </rPh>
    <rPh sb="8" eb="12">
      <t>シュッチョウリョヒ</t>
    </rPh>
    <rPh sb="14" eb="17">
      <t>タイザイヒ</t>
    </rPh>
    <rPh sb="18" eb="19">
      <t>ショウ</t>
    </rPh>
    <rPh sb="21" eb="23">
      <t>ケンキュウ</t>
    </rPh>
    <rPh sb="23" eb="24">
      <t>シャ</t>
    </rPh>
    <rPh sb="34" eb="37">
      <t>ニンテイド</t>
    </rPh>
    <phoneticPr fontId="1"/>
  </si>
  <si>
    <t>https://www.nict.go.jp/deploy-support/invitation2.html</t>
    <phoneticPr fontId="1"/>
  </si>
  <si>
    <t>2026年度研究奨励</t>
    <rPh sb="4" eb="6">
      <t>ネンド</t>
    </rPh>
    <rPh sb="6" eb="10">
      <t>ケンキュウショウレイ</t>
    </rPh>
    <phoneticPr fontId="1"/>
  </si>
  <si>
    <t>（公財）旭硝子財団</t>
    <rPh sb="1" eb="2">
      <t>コウ</t>
    </rPh>
    <rPh sb="2" eb="3">
      <t>ザイ</t>
    </rPh>
    <rPh sb="4" eb="5">
      <t>アサヒ</t>
    </rPh>
    <rPh sb="5" eb="7">
      <t>ガラス</t>
    </rPh>
    <rPh sb="7" eb="9">
      <t>ザイダン</t>
    </rPh>
    <phoneticPr fontId="1"/>
  </si>
  <si>
    <t>若手研究者による基礎的・萌芽的な研究提案を支援
・化学・生命分野
・物理・情報分野
※1980年1月1日以降生まれであること</t>
    <rPh sb="18" eb="20">
      <t>テイアン</t>
    </rPh>
    <rPh sb="25" eb="27">
      <t>カガク</t>
    </rPh>
    <rPh sb="28" eb="30">
      <t>セイメイ</t>
    </rPh>
    <rPh sb="30" eb="32">
      <t>ブンヤ</t>
    </rPh>
    <rPh sb="34" eb="36">
      <t>ブツリ</t>
    </rPh>
    <rPh sb="37" eb="39">
      <t>ジョウホウ</t>
    </rPh>
    <rPh sb="39" eb="41">
      <t>ブンヤ</t>
    </rPh>
    <rPh sb="47" eb="48">
      <t>ネン</t>
    </rPh>
    <rPh sb="49" eb="50">
      <t>ガツ</t>
    </rPh>
    <rPh sb="51" eb="52">
      <t>ニチ</t>
    </rPh>
    <rPh sb="52" eb="54">
      <t>イコウ</t>
    </rPh>
    <rPh sb="54" eb="55">
      <t>ウ</t>
    </rPh>
    <phoneticPr fontId="1"/>
  </si>
  <si>
    <t>300万円/件・1年～2年間、60件程度</t>
    <rPh sb="3" eb="5">
      <t>マンエン</t>
    </rPh>
    <rPh sb="9" eb="10">
      <t>ネン</t>
    </rPh>
    <rPh sb="12" eb="13">
      <t>ネン</t>
    </rPh>
    <rPh sb="13" eb="14">
      <t>カン</t>
    </rPh>
    <rPh sb="17" eb="20">
      <t>ケンテイド</t>
    </rPh>
    <phoneticPr fontId="1"/>
  </si>
  <si>
    <t>http://www.af-info.or.jp</t>
    <phoneticPr fontId="1"/>
  </si>
  <si>
    <t>2026年度サステイナブルな未来への研究助成</t>
    <rPh sb="4" eb="6">
      <t>ネンド</t>
    </rPh>
    <rPh sb="14" eb="16">
      <t>ミライ</t>
    </rPh>
    <rPh sb="18" eb="20">
      <t>ケンキュウ</t>
    </rPh>
    <rPh sb="20" eb="22">
      <t>ジョセイ</t>
    </rPh>
    <phoneticPr fontId="1"/>
  </si>
  <si>
    <t>持続可能な社会の実現や地球環境問題の解決を目指した研究提案を支援
(1)提案研究コース※1979年1月1日以降生まれ
(2)発展研究コース
①建築・都市分野
②人文・社会科学分野
③環境フィールド研究分野</t>
    <rPh sb="36" eb="38">
      <t>テイアン</t>
    </rPh>
    <rPh sb="38" eb="40">
      <t>ケンキュウ</t>
    </rPh>
    <rPh sb="48" eb="49">
      <t>ネン</t>
    </rPh>
    <rPh sb="50" eb="51">
      <t>ガツ</t>
    </rPh>
    <rPh sb="52" eb="53">
      <t>ニチ</t>
    </rPh>
    <rPh sb="53" eb="55">
      <t>イコウ</t>
    </rPh>
    <rPh sb="55" eb="56">
      <t>ウ</t>
    </rPh>
    <rPh sb="62" eb="64">
      <t>ハッテン</t>
    </rPh>
    <rPh sb="64" eb="66">
      <t>ケンキュウ</t>
    </rPh>
    <rPh sb="71" eb="73">
      <t>ケンチク</t>
    </rPh>
    <rPh sb="74" eb="76">
      <t>トシ</t>
    </rPh>
    <rPh sb="76" eb="78">
      <t>ブンヤ</t>
    </rPh>
    <rPh sb="80" eb="82">
      <t>ジンブン</t>
    </rPh>
    <rPh sb="83" eb="85">
      <t>シャカイ</t>
    </rPh>
    <rPh sb="85" eb="87">
      <t>カガク</t>
    </rPh>
    <rPh sb="87" eb="89">
      <t>ブンヤ</t>
    </rPh>
    <rPh sb="91" eb="93">
      <t>カンキョウ</t>
    </rPh>
    <rPh sb="98" eb="100">
      <t>ケンキュウ</t>
    </rPh>
    <rPh sb="100" eb="102">
      <t>ブンヤ</t>
    </rPh>
    <phoneticPr fontId="1"/>
  </si>
  <si>
    <t>(1)①③100万～250万円②100万～200万円/1～2年間、15件程度
(2)①③300万～600万円/件②250万～400万円/2～4年間、10件程度</t>
    <rPh sb="8" eb="9">
      <t>マン</t>
    </rPh>
    <rPh sb="13" eb="15">
      <t>マンエン</t>
    </rPh>
    <rPh sb="19" eb="20">
      <t>マン</t>
    </rPh>
    <rPh sb="24" eb="26">
      <t>マンエン</t>
    </rPh>
    <rPh sb="30" eb="32">
      <t>ネンカン</t>
    </rPh>
    <rPh sb="35" eb="38">
      <t>ケンテイド</t>
    </rPh>
    <rPh sb="47" eb="48">
      <t>マン</t>
    </rPh>
    <rPh sb="52" eb="54">
      <t>マンエン</t>
    </rPh>
    <rPh sb="60" eb="61">
      <t>マン</t>
    </rPh>
    <rPh sb="65" eb="67">
      <t>マンエン</t>
    </rPh>
    <rPh sb="71" eb="73">
      <t>ネンカン</t>
    </rPh>
    <rPh sb="76" eb="79">
      <t>ケンテイド</t>
    </rPh>
    <phoneticPr fontId="1"/>
  </si>
  <si>
    <t>(1)2025年10月3日（金）
(2)2025年9月5日（金）</t>
    <rPh sb="7" eb="8">
      <t>ネン</t>
    </rPh>
    <rPh sb="10" eb="11">
      <t>ガツ</t>
    </rPh>
    <rPh sb="12" eb="13">
      <t>ニチ</t>
    </rPh>
    <rPh sb="14" eb="15">
      <t>キン</t>
    </rPh>
    <rPh sb="24" eb="25">
      <t>ネン</t>
    </rPh>
    <rPh sb="26" eb="27">
      <t>ガツ</t>
    </rPh>
    <rPh sb="28" eb="29">
      <t>ニチ</t>
    </rPh>
    <rPh sb="30" eb="31">
      <t>キン</t>
    </rPh>
    <phoneticPr fontId="1"/>
  </si>
  <si>
    <t>(1)2025年10月10日（金）
(2)2025年9月12日（金）</t>
    <rPh sb="7" eb="8">
      <t>ネン</t>
    </rPh>
    <rPh sb="10" eb="11">
      <t>ガツ</t>
    </rPh>
    <rPh sb="13" eb="14">
      <t>ニチ</t>
    </rPh>
    <rPh sb="15" eb="16">
      <t>キン</t>
    </rPh>
    <rPh sb="25" eb="26">
      <t>ネン</t>
    </rPh>
    <rPh sb="27" eb="28">
      <t>ガツ</t>
    </rPh>
    <rPh sb="30" eb="31">
      <t>ニチ</t>
    </rPh>
    <rPh sb="32" eb="33">
      <t>キン</t>
    </rPh>
    <phoneticPr fontId="1"/>
  </si>
  <si>
    <t>http://www.af-info.or.jp</t>
  </si>
  <si>
    <t>2026年度ブループラネット地球環境特別研究助成</t>
    <rPh sb="4" eb="6">
      <t>ネンド</t>
    </rPh>
    <rPh sb="14" eb="18">
      <t>チキュウカンキョウ</t>
    </rPh>
    <rPh sb="18" eb="20">
      <t>トクベツ</t>
    </rPh>
    <rPh sb="20" eb="22">
      <t>ケンキュウ</t>
    </rPh>
    <rPh sb="22" eb="24">
      <t>ジョセイ</t>
    </rPh>
    <phoneticPr fontId="1"/>
  </si>
  <si>
    <t>SDGsの目標に沿った地球環境に関わる基礎研究から、これまでの研究成果を発展させて社会実装に向けた検証を試みる研究を支援(専門の異なる研究者との連携を推奨)</t>
    <rPh sb="5" eb="7">
      <t>モクヒョウ</t>
    </rPh>
    <rPh sb="8" eb="9">
      <t>ソ</t>
    </rPh>
    <rPh sb="11" eb="13">
      <t>チキュウ</t>
    </rPh>
    <rPh sb="13" eb="15">
      <t>カンキョウ</t>
    </rPh>
    <rPh sb="16" eb="17">
      <t>カカ</t>
    </rPh>
    <rPh sb="19" eb="21">
      <t>キソ</t>
    </rPh>
    <rPh sb="21" eb="23">
      <t>ケンキュウ</t>
    </rPh>
    <rPh sb="31" eb="33">
      <t>ケンキュウ</t>
    </rPh>
    <rPh sb="33" eb="35">
      <t>セイカ</t>
    </rPh>
    <rPh sb="36" eb="38">
      <t>ハッテン</t>
    </rPh>
    <rPh sb="41" eb="43">
      <t>シャカイ</t>
    </rPh>
    <rPh sb="43" eb="45">
      <t>ジッソウ</t>
    </rPh>
    <rPh sb="46" eb="47">
      <t>ム</t>
    </rPh>
    <rPh sb="49" eb="51">
      <t>ケンショウ</t>
    </rPh>
    <rPh sb="52" eb="53">
      <t>ココロ</t>
    </rPh>
    <rPh sb="55" eb="57">
      <t>ケンキュウ</t>
    </rPh>
    <rPh sb="58" eb="60">
      <t>シエン</t>
    </rPh>
    <rPh sb="61" eb="63">
      <t>センモン</t>
    </rPh>
    <rPh sb="64" eb="65">
      <t>コト</t>
    </rPh>
    <rPh sb="67" eb="69">
      <t>ケンキュウ</t>
    </rPh>
    <rPh sb="69" eb="70">
      <t>シャ</t>
    </rPh>
    <rPh sb="72" eb="74">
      <t>レンケイ</t>
    </rPh>
    <rPh sb="75" eb="77">
      <t>スイショウ</t>
    </rPh>
    <phoneticPr fontId="1"/>
  </si>
  <si>
    <t>学部長
（承諾）</t>
    <rPh sb="0" eb="3">
      <t>ガクブチョウ</t>
    </rPh>
    <rPh sb="5" eb="7">
      <t>ショウダク</t>
    </rPh>
    <phoneticPr fontId="1"/>
  </si>
  <si>
    <t>1,000～3,000万円/件・2～4年間、3件程度</t>
    <rPh sb="11" eb="13">
      <t>マンエン</t>
    </rPh>
    <rPh sb="14" eb="15">
      <t>ケン</t>
    </rPh>
    <rPh sb="19" eb="21">
      <t>ネンカン</t>
    </rPh>
    <rPh sb="23" eb="24">
      <t>ケン</t>
    </rPh>
    <rPh sb="24" eb="26">
      <t>テイド</t>
    </rPh>
    <phoneticPr fontId="1"/>
  </si>
  <si>
    <t>令和7年度調査研究助成</t>
    <rPh sb="0" eb="2">
      <t>レイワ</t>
    </rPh>
    <rPh sb="3" eb="5">
      <t>ネンド</t>
    </rPh>
    <rPh sb="4" eb="5">
      <t>ド</t>
    </rPh>
    <rPh sb="5" eb="7">
      <t>チョウサ</t>
    </rPh>
    <rPh sb="7" eb="9">
      <t>ケンキュウ</t>
    </rPh>
    <rPh sb="9" eb="11">
      <t>ジョセイ</t>
    </rPh>
    <phoneticPr fontId="1"/>
  </si>
  <si>
    <t>（公財）鈴木謙三記念医科学応用研究財団</t>
    <rPh sb="1" eb="2">
      <t>コウ</t>
    </rPh>
    <rPh sb="2" eb="3">
      <t>ザイ</t>
    </rPh>
    <rPh sb="4" eb="6">
      <t>スズキ</t>
    </rPh>
    <rPh sb="6" eb="8">
      <t>ケンゾウ</t>
    </rPh>
    <rPh sb="8" eb="10">
      <t>キネン</t>
    </rPh>
    <rPh sb="10" eb="13">
      <t>イカガク</t>
    </rPh>
    <rPh sb="13" eb="15">
      <t>オウヨウ</t>
    </rPh>
    <rPh sb="15" eb="17">
      <t>ケンキュウ</t>
    </rPh>
    <rPh sb="17" eb="19">
      <t>ザイダン</t>
    </rPh>
    <phoneticPr fontId="1"/>
  </si>
  <si>
    <t>(1)より豊かな生活に貢献する医療技術に関する研究
(2)生活習慣病における医学、薬学の萌芽的研究
※(2)は1979年8月1日以降生まれの研究者</t>
    <rPh sb="5" eb="6">
      <t>ユタ</t>
    </rPh>
    <rPh sb="8" eb="10">
      <t>セイカツ</t>
    </rPh>
    <rPh sb="11" eb="13">
      <t>コウケン</t>
    </rPh>
    <rPh sb="15" eb="17">
      <t>イリョウ</t>
    </rPh>
    <rPh sb="17" eb="19">
      <t>ギジュツ</t>
    </rPh>
    <rPh sb="20" eb="21">
      <t>カン</t>
    </rPh>
    <rPh sb="23" eb="25">
      <t>ケンキュウ</t>
    </rPh>
    <rPh sb="29" eb="31">
      <t>セイカツ</t>
    </rPh>
    <rPh sb="31" eb="33">
      <t>シュウカン</t>
    </rPh>
    <rPh sb="33" eb="34">
      <t>ビョウ</t>
    </rPh>
    <rPh sb="38" eb="40">
      <t>イガク</t>
    </rPh>
    <rPh sb="41" eb="43">
      <t>ヤクガク</t>
    </rPh>
    <rPh sb="44" eb="46">
      <t>ホウガ</t>
    </rPh>
    <rPh sb="46" eb="47">
      <t>テキ</t>
    </rPh>
    <rPh sb="47" eb="49">
      <t>ケンキュウ</t>
    </rPh>
    <rPh sb="59" eb="60">
      <t>ネン</t>
    </rPh>
    <rPh sb="61" eb="62">
      <t>ガツ</t>
    </rPh>
    <rPh sb="63" eb="64">
      <t>ニチ</t>
    </rPh>
    <rPh sb="64" eb="66">
      <t>イコウ</t>
    </rPh>
    <rPh sb="66" eb="67">
      <t>ウ</t>
    </rPh>
    <rPh sb="70" eb="73">
      <t>ケンキュウシャ</t>
    </rPh>
    <phoneticPr fontId="1"/>
  </si>
  <si>
    <t>(1)500万円以下/件
(2)300万円以下/件</t>
    <rPh sb="6" eb="8">
      <t>マンエン</t>
    </rPh>
    <rPh sb="8" eb="10">
      <t>イカ</t>
    </rPh>
    <rPh sb="11" eb="12">
      <t>ケン</t>
    </rPh>
    <rPh sb="19" eb="21">
      <t>マンエン</t>
    </rPh>
    <rPh sb="21" eb="23">
      <t>イカ</t>
    </rPh>
    <rPh sb="24" eb="25">
      <t>ケン</t>
    </rPh>
    <phoneticPr fontId="1"/>
  </si>
  <si>
    <t>http://www.suzukenzaidan.or.jp</t>
    <phoneticPr fontId="1"/>
  </si>
  <si>
    <t>（一財）第一生命財団</t>
    <rPh sb="1" eb="2">
      <t>イチ</t>
    </rPh>
    <rPh sb="2" eb="3">
      <t>ザイ</t>
    </rPh>
    <rPh sb="4" eb="5">
      <t>ダイ</t>
    </rPh>
    <rPh sb="5" eb="6">
      <t>イチ</t>
    </rPh>
    <rPh sb="6" eb="8">
      <t>セイメイ</t>
    </rPh>
    <rPh sb="8" eb="10">
      <t>ザイダン</t>
    </rPh>
    <phoneticPr fontId="1"/>
  </si>
  <si>
    <t>わが国の住宅、都市、土地に関し、経済、社会、法律、歴史、制度、計画およびこれらの複合的視点から、住生活の改善向上をはかるための研究
(1)一般研究
(2)奨励研究　※2025年10月31日時点で40歳未満の若手研究者</t>
    <rPh sb="2" eb="3">
      <t>クニ</t>
    </rPh>
    <rPh sb="4" eb="6">
      <t>ジュウタク</t>
    </rPh>
    <rPh sb="7" eb="9">
      <t>トシ</t>
    </rPh>
    <rPh sb="10" eb="12">
      <t>トチ</t>
    </rPh>
    <rPh sb="13" eb="14">
      <t>カン</t>
    </rPh>
    <rPh sb="16" eb="18">
      <t>ケイザイ</t>
    </rPh>
    <rPh sb="19" eb="21">
      <t>シャカイ</t>
    </rPh>
    <rPh sb="22" eb="24">
      <t>ホウリツ</t>
    </rPh>
    <rPh sb="25" eb="27">
      <t>レキシ</t>
    </rPh>
    <rPh sb="28" eb="30">
      <t>セイド</t>
    </rPh>
    <rPh sb="31" eb="33">
      <t>ケイカク</t>
    </rPh>
    <rPh sb="40" eb="43">
      <t>フクゴウテキ</t>
    </rPh>
    <rPh sb="43" eb="45">
      <t>シテン</t>
    </rPh>
    <rPh sb="52" eb="54">
      <t>カイゼン</t>
    </rPh>
    <rPh sb="54" eb="56">
      <t>コウジョウ</t>
    </rPh>
    <rPh sb="63" eb="65">
      <t>ケンキュウ</t>
    </rPh>
    <rPh sb="69" eb="71">
      <t>イッパン</t>
    </rPh>
    <rPh sb="71" eb="73">
      <t>ケンキュウ</t>
    </rPh>
    <rPh sb="77" eb="79">
      <t>ショウレイ</t>
    </rPh>
    <rPh sb="79" eb="81">
      <t>ケンキュウ</t>
    </rPh>
    <rPh sb="87" eb="88">
      <t>ネン</t>
    </rPh>
    <rPh sb="90" eb="91">
      <t>ガツ</t>
    </rPh>
    <rPh sb="93" eb="94">
      <t>ニチ</t>
    </rPh>
    <rPh sb="94" eb="96">
      <t>ジテン</t>
    </rPh>
    <rPh sb="99" eb="102">
      <t>サイミマン</t>
    </rPh>
    <rPh sb="103" eb="105">
      <t>ワカテ</t>
    </rPh>
    <rPh sb="105" eb="107">
      <t>ケンキュウ</t>
    </rPh>
    <rPh sb="107" eb="108">
      <t>シャ</t>
    </rPh>
    <phoneticPr fontId="1"/>
  </si>
  <si>
    <t>(1)150万円以内/件
(2)80万円以内/件</t>
    <rPh sb="6" eb="8">
      <t>マンエン</t>
    </rPh>
    <rPh sb="8" eb="10">
      <t>イナイ</t>
    </rPh>
    <rPh sb="11" eb="12">
      <t>ケン</t>
    </rPh>
    <rPh sb="18" eb="20">
      <t>マンエン</t>
    </rPh>
    <rPh sb="20" eb="22">
      <t>イナイ</t>
    </rPh>
    <rPh sb="23" eb="24">
      <t>ケン</t>
    </rPh>
    <phoneticPr fontId="1"/>
  </si>
  <si>
    <t>17時</t>
    <rPh sb="2" eb="3">
      <t>ジ</t>
    </rPh>
    <phoneticPr fontId="1"/>
  </si>
  <si>
    <t>http://group.dai-ichi-life.co.jp/dai-ichi-life-foundation/</t>
    <phoneticPr fontId="1"/>
  </si>
  <si>
    <t>令和7年度研究助成</t>
    <rPh sb="0" eb="2">
      <t>レイワ</t>
    </rPh>
    <rPh sb="3" eb="5">
      <t>ネンド</t>
    </rPh>
    <rPh sb="4" eb="5">
      <t>ド</t>
    </rPh>
    <rPh sb="5" eb="7">
      <t>ケンキュウ</t>
    </rPh>
    <rPh sb="7" eb="9">
      <t>ジョセイ</t>
    </rPh>
    <phoneticPr fontId="1"/>
  </si>
  <si>
    <t>（公財）上廣倫理財団</t>
    <rPh sb="1" eb="2">
      <t>コウ</t>
    </rPh>
    <rPh sb="2" eb="3">
      <t>ザイ</t>
    </rPh>
    <rPh sb="4" eb="5">
      <t>ウエ</t>
    </rPh>
    <rPh sb="5" eb="6">
      <t>ヒロシ</t>
    </rPh>
    <rPh sb="6" eb="8">
      <t>リンリ</t>
    </rPh>
    <rPh sb="8" eb="10">
      <t>ザイダン</t>
    </rPh>
    <phoneticPr fontId="1"/>
  </si>
  <si>
    <t>(1)人間の「生命」や「生き方」、社会における「共生」に関する哲学、倫理学、教育学、心理学等、人文社会科学分野からの研究
(2)現代の倫理的課題に関する実態研究及び調査
(3)学校における倫理教育・道徳教育に関する研究
※概ね45歳までの研究者</t>
    <rPh sb="3" eb="5">
      <t>ニンゲン</t>
    </rPh>
    <rPh sb="7" eb="9">
      <t>セイメイ</t>
    </rPh>
    <rPh sb="12" eb="13">
      <t>イ</t>
    </rPh>
    <rPh sb="14" eb="15">
      <t>カタ</t>
    </rPh>
    <rPh sb="17" eb="19">
      <t>シャカイ</t>
    </rPh>
    <rPh sb="24" eb="26">
      <t>キョウセイ</t>
    </rPh>
    <rPh sb="28" eb="29">
      <t>カン</t>
    </rPh>
    <rPh sb="31" eb="33">
      <t>テツガク</t>
    </rPh>
    <rPh sb="34" eb="37">
      <t>リンリガク</t>
    </rPh>
    <rPh sb="38" eb="41">
      <t>キョウイクガク</t>
    </rPh>
    <rPh sb="42" eb="46">
      <t>シンリガクトウ</t>
    </rPh>
    <rPh sb="47" eb="49">
      <t>ジンブン</t>
    </rPh>
    <rPh sb="49" eb="51">
      <t>シャカイ</t>
    </rPh>
    <rPh sb="51" eb="53">
      <t>カガク</t>
    </rPh>
    <rPh sb="53" eb="55">
      <t>ブンヤ</t>
    </rPh>
    <rPh sb="58" eb="60">
      <t>ケンキュウ</t>
    </rPh>
    <rPh sb="64" eb="66">
      <t>ゲンダイ</t>
    </rPh>
    <rPh sb="67" eb="70">
      <t>リンリテキ</t>
    </rPh>
    <rPh sb="70" eb="72">
      <t>カダイ</t>
    </rPh>
    <rPh sb="73" eb="74">
      <t>カン</t>
    </rPh>
    <rPh sb="76" eb="78">
      <t>ジッタイ</t>
    </rPh>
    <rPh sb="78" eb="80">
      <t>ケンキュウ</t>
    </rPh>
    <rPh sb="80" eb="81">
      <t>オヨ</t>
    </rPh>
    <rPh sb="82" eb="84">
      <t>チョウサ</t>
    </rPh>
    <rPh sb="88" eb="90">
      <t>ガッコウ</t>
    </rPh>
    <rPh sb="94" eb="96">
      <t>リンリ</t>
    </rPh>
    <rPh sb="96" eb="98">
      <t>キョウイク</t>
    </rPh>
    <rPh sb="99" eb="101">
      <t>ドウトク</t>
    </rPh>
    <rPh sb="101" eb="103">
      <t>キョウイク</t>
    </rPh>
    <rPh sb="104" eb="105">
      <t>カン</t>
    </rPh>
    <rPh sb="107" eb="109">
      <t>ケンキュウ</t>
    </rPh>
    <rPh sb="111" eb="112">
      <t>オオム</t>
    </rPh>
    <rPh sb="115" eb="116">
      <t>サイ</t>
    </rPh>
    <rPh sb="119" eb="121">
      <t>ケンキュウ</t>
    </rPh>
    <rPh sb="121" eb="122">
      <t>シャ</t>
    </rPh>
    <phoneticPr fontId="1"/>
  </si>
  <si>
    <t>100万円以内/件</t>
    <rPh sb="4" eb="5">
      <t>エン</t>
    </rPh>
    <rPh sb="5" eb="7">
      <t>イナイ</t>
    </rPh>
    <rPh sb="8" eb="9">
      <t>ケン</t>
    </rPh>
    <phoneticPr fontId="1"/>
  </si>
  <si>
    <t>web
※論文別刷を別途郵送可</t>
    <rPh sb="5" eb="9">
      <t>ロンブンベツズ</t>
    </rPh>
    <rPh sb="10" eb="12">
      <t>ベット</t>
    </rPh>
    <rPh sb="12" eb="14">
      <t>ユウソウ</t>
    </rPh>
    <rPh sb="14" eb="15">
      <t>カ</t>
    </rPh>
    <phoneticPr fontId="1"/>
  </si>
  <si>
    <t>http://www.rinri.or.jp</t>
    <phoneticPr fontId="1"/>
  </si>
  <si>
    <t>第21回児童教育実践についての研究助成</t>
    <rPh sb="0" eb="1">
      <t>ダイ</t>
    </rPh>
    <rPh sb="3" eb="4">
      <t>カイ</t>
    </rPh>
    <rPh sb="4" eb="6">
      <t>ジドウ</t>
    </rPh>
    <rPh sb="6" eb="8">
      <t>キョウイク</t>
    </rPh>
    <rPh sb="8" eb="10">
      <t>ジッセン</t>
    </rPh>
    <rPh sb="15" eb="17">
      <t>ケンキュウ</t>
    </rPh>
    <rPh sb="17" eb="19">
      <t>ジョセイ</t>
    </rPh>
    <phoneticPr fontId="1"/>
  </si>
  <si>
    <t>（公財）博報堂教育財団</t>
    <rPh sb="1" eb="2">
      <t>コウ</t>
    </rPh>
    <rPh sb="2" eb="3">
      <t>ザイ</t>
    </rPh>
    <rPh sb="4" eb="5">
      <t>ハク</t>
    </rPh>
    <rPh sb="5" eb="6">
      <t>ホウ</t>
    </rPh>
    <rPh sb="7" eb="9">
      <t>キョウイク</t>
    </rPh>
    <rPh sb="9" eb="11">
      <t>ザイダン</t>
    </rPh>
    <phoneticPr fontId="1"/>
  </si>
  <si>
    <t>「ことばの力」を育む研究
児童教育実践の質を向上させる研究</t>
    <rPh sb="5" eb="6">
      <t>チカラ</t>
    </rPh>
    <rPh sb="8" eb="9">
      <t>ハグク</t>
    </rPh>
    <rPh sb="10" eb="12">
      <t>ケンキュウ</t>
    </rPh>
    <rPh sb="13" eb="15">
      <t>ジドウ</t>
    </rPh>
    <rPh sb="15" eb="17">
      <t>キョウイク</t>
    </rPh>
    <rPh sb="17" eb="19">
      <t>ジッセン</t>
    </rPh>
    <rPh sb="20" eb="21">
      <t>シツ</t>
    </rPh>
    <rPh sb="22" eb="24">
      <t>コウジョウ</t>
    </rPh>
    <rPh sb="27" eb="29">
      <t>ケンキュウ</t>
    </rPh>
    <phoneticPr fontId="1"/>
  </si>
  <si>
    <t>学部長（記載のみ、推薦者に確認の連絡有）</t>
    <rPh sb="0" eb="3">
      <t>ガクブチョウ</t>
    </rPh>
    <rPh sb="4" eb="6">
      <t>キサイ</t>
    </rPh>
    <rPh sb="9" eb="12">
      <t>スイセンシャ</t>
    </rPh>
    <rPh sb="13" eb="15">
      <t>カクニン</t>
    </rPh>
    <rPh sb="16" eb="19">
      <t>レンラクアリ</t>
    </rPh>
    <phoneticPr fontId="1"/>
  </si>
  <si>
    <t>1年助成：200万円/件
2年助成：300万円/件</t>
    <rPh sb="1" eb="2">
      <t>ネン</t>
    </rPh>
    <rPh sb="2" eb="4">
      <t>ジョセイ</t>
    </rPh>
    <rPh sb="8" eb="10">
      <t>マンエン</t>
    </rPh>
    <rPh sb="11" eb="12">
      <t>ケン</t>
    </rPh>
    <rPh sb="14" eb="15">
      <t>ネン</t>
    </rPh>
    <rPh sb="15" eb="17">
      <t>ジョセイ</t>
    </rPh>
    <rPh sb="21" eb="23">
      <t>マンエン</t>
    </rPh>
    <rPh sb="24" eb="25">
      <t>ケン</t>
    </rPh>
    <phoneticPr fontId="1"/>
  </si>
  <si>
    <t>https://www.hakuhodofoundation.or.jp/</t>
    <phoneticPr fontId="1"/>
  </si>
  <si>
    <t>第41回若手研究者のための健康科学研究助成</t>
    <rPh sb="0" eb="1">
      <t>ダイ</t>
    </rPh>
    <rPh sb="3" eb="4">
      <t>カイ</t>
    </rPh>
    <rPh sb="4" eb="6">
      <t>ワカテ</t>
    </rPh>
    <rPh sb="6" eb="8">
      <t>ケンキュウ</t>
    </rPh>
    <rPh sb="8" eb="9">
      <t>シャ</t>
    </rPh>
    <rPh sb="13" eb="15">
      <t>ケンコウ</t>
    </rPh>
    <rPh sb="15" eb="17">
      <t>カガク</t>
    </rPh>
    <rPh sb="17" eb="19">
      <t>ケンキュウ</t>
    </rPh>
    <rPh sb="19" eb="21">
      <t>ジョセイ</t>
    </rPh>
    <phoneticPr fontId="1"/>
  </si>
  <si>
    <t>（公財）明治安田厚生事業団</t>
    <rPh sb="1" eb="2">
      <t>コウ</t>
    </rPh>
    <rPh sb="2" eb="3">
      <t>ザイ</t>
    </rPh>
    <rPh sb="4" eb="6">
      <t>メイジ</t>
    </rPh>
    <rPh sb="6" eb="8">
      <t>ヤスダ</t>
    </rPh>
    <rPh sb="8" eb="10">
      <t>コウセイ</t>
    </rPh>
    <rPh sb="10" eb="13">
      <t>ジギョウダン</t>
    </rPh>
    <phoneticPr fontId="1"/>
  </si>
  <si>
    <t>(a)指定課題：健康増進のための実装研究
※50歳未満の研究者（2025年7月1日時点）
(b)一般課題：健康増進に寄与する学術研究
※40歳未満の研究者（2025年7月1日時点）</t>
    <rPh sb="3" eb="5">
      <t>シテイ</t>
    </rPh>
    <rPh sb="5" eb="7">
      <t>カダイ</t>
    </rPh>
    <rPh sb="8" eb="10">
      <t>ケンコウ</t>
    </rPh>
    <rPh sb="10" eb="12">
      <t>ゾウシン</t>
    </rPh>
    <rPh sb="16" eb="18">
      <t>ジッソウ</t>
    </rPh>
    <rPh sb="18" eb="20">
      <t>ケンキュウ</t>
    </rPh>
    <rPh sb="48" eb="50">
      <t>イッパン</t>
    </rPh>
    <rPh sb="50" eb="52">
      <t>カダイ</t>
    </rPh>
    <rPh sb="53" eb="55">
      <t>ケンコウ</t>
    </rPh>
    <rPh sb="55" eb="57">
      <t>ゾウシン</t>
    </rPh>
    <rPh sb="58" eb="60">
      <t>キヨ</t>
    </rPh>
    <rPh sb="62" eb="64">
      <t>ガクジュツ</t>
    </rPh>
    <rPh sb="64" eb="66">
      <t>ケンキュウ</t>
    </rPh>
    <rPh sb="70" eb="71">
      <t>サイ</t>
    </rPh>
    <rPh sb="71" eb="73">
      <t>ミマン</t>
    </rPh>
    <rPh sb="74" eb="76">
      <t>ケンキュウ</t>
    </rPh>
    <rPh sb="76" eb="77">
      <t>シャ</t>
    </rPh>
    <rPh sb="82" eb="83">
      <t>ネン</t>
    </rPh>
    <rPh sb="84" eb="85">
      <t>ガツ</t>
    </rPh>
    <rPh sb="86" eb="87">
      <t>ニチ</t>
    </rPh>
    <rPh sb="87" eb="89">
      <t>ジテン</t>
    </rPh>
    <phoneticPr fontId="1"/>
  </si>
  <si>
    <t>学部長
（記載）</t>
    <rPh sb="0" eb="3">
      <t>ガクブチョウ</t>
    </rPh>
    <rPh sb="5" eb="7">
      <t>キサイ</t>
    </rPh>
    <phoneticPr fontId="1"/>
  </si>
  <si>
    <t>(a)300万円/件、1件以内
(b)100万円/件、12件以内</t>
    <rPh sb="6" eb="8">
      <t>マンエン</t>
    </rPh>
    <rPh sb="9" eb="10">
      <t>ケン</t>
    </rPh>
    <rPh sb="12" eb="13">
      <t>ケン</t>
    </rPh>
    <rPh sb="13" eb="15">
      <t>イナイ</t>
    </rPh>
    <rPh sb="22" eb="24">
      <t>マンエン</t>
    </rPh>
    <rPh sb="25" eb="26">
      <t>ケン</t>
    </rPh>
    <rPh sb="29" eb="30">
      <t>ケン</t>
    </rPh>
    <rPh sb="30" eb="32">
      <t>イナイ</t>
    </rPh>
    <phoneticPr fontId="1"/>
  </si>
  <si>
    <t>https://www.my-zaidan.or.jp/josei/entry</t>
    <phoneticPr fontId="1"/>
  </si>
  <si>
    <t>（公財）大林財団</t>
    <rPh sb="1" eb="3">
      <t>コウザイ</t>
    </rPh>
    <rPh sb="4" eb="6">
      <t>オオバヤシ</t>
    </rPh>
    <rPh sb="6" eb="8">
      <t>ザイダン</t>
    </rPh>
    <phoneticPr fontId="1"/>
  </si>
  <si>
    <t>都市に関する独創的な研究</t>
  </si>
  <si>
    <t>150万円以下/件、90件</t>
    <rPh sb="3" eb="5">
      <t>マンエン</t>
    </rPh>
    <rPh sb="5" eb="7">
      <t>イカ</t>
    </rPh>
    <rPh sb="8" eb="9">
      <t>ケン</t>
    </rPh>
    <rPh sb="12" eb="13">
      <t>ケン</t>
    </rPh>
    <phoneticPr fontId="1"/>
  </si>
  <si>
    <t>https://www.obayashifoundation.org/</t>
  </si>
  <si>
    <t>第37回（2025年度）研究助成</t>
    <rPh sb="0" eb="1">
      <t>ダイ</t>
    </rPh>
    <rPh sb="3" eb="4">
      <t>カイ</t>
    </rPh>
    <rPh sb="9" eb="11">
      <t>ネンド</t>
    </rPh>
    <rPh sb="12" eb="14">
      <t>ケンキュウ</t>
    </rPh>
    <rPh sb="14" eb="16">
      <t>ジョセイ</t>
    </rPh>
    <phoneticPr fontId="1"/>
  </si>
  <si>
    <t>（公財）加藤記念バイオサイエンス振興財団</t>
    <rPh sb="1" eb="2">
      <t>コウ</t>
    </rPh>
    <rPh sb="2" eb="3">
      <t>ザイ</t>
    </rPh>
    <rPh sb="4" eb="6">
      <t>カトウ</t>
    </rPh>
    <rPh sb="6" eb="8">
      <t>キネン</t>
    </rPh>
    <rPh sb="16" eb="18">
      <t>シンコウ</t>
    </rPh>
    <rPh sb="18" eb="20">
      <t>ザイダン</t>
    </rPh>
    <phoneticPr fontId="1"/>
  </si>
  <si>
    <t>(1)メディカルサイエンス分野
(2)バイオテクノロジー分野
(3)環境バイオ分野
※9月末日時点で(1)(2)は40歳以下or博士号取得後10年以内、(3)は35歳以下or博士号取得後5年以内の研究者</t>
    <rPh sb="13" eb="15">
      <t>ブンヤ</t>
    </rPh>
    <rPh sb="28" eb="30">
      <t>ブンヤ</t>
    </rPh>
    <rPh sb="34" eb="36">
      <t>カンキョウ</t>
    </rPh>
    <rPh sb="39" eb="41">
      <t>ブンヤ</t>
    </rPh>
    <rPh sb="59" eb="60">
      <t>サイ</t>
    </rPh>
    <rPh sb="60" eb="62">
      <t>イカ</t>
    </rPh>
    <rPh sb="72" eb="75">
      <t>ネンイナイ</t>
    </rPh>
    <rPh sb="82" eb="85">
      <t>サイイカ</t>
    </rPh>
    <rPh sb="87" eb="90">
      <t>ハカセゴウ</t>
    </rPh>
    <rPh sb="90" eb="93">
      <t>シュトクゴ</t>
    </rPh>
    <rPh sb="94" eb="97">
      <t>ネンイナイ</t>
    </rPh>
    <rPh sb="98" eb="100">
      <t>ケンキュウ</t>
    </rPh>
    <rPh sb="100" eb="101">
      <t>シャ</t>
    </rPh>
    <phoneticPr fontId="1"/>
  </si>
  <si>
    <t>学部長
※(1)(2)で１件、(3)で１件のみ</t>
    <rPh sb="0" eb="3">
      <t>ガクブチョウ</t>
    </rPh>
    <rPh sb="13" eb="14">
      <t>ケン</t>
    </rPh>
    <rPh sb="20" eb="21">
      <t>ケン</t>
    </rPh>
    <phoneticPr fontId="1"/>
  </si>
  <si>
    <t>(1)(2)200万円/件、27件程度
(3)100万円/件、4件程度</t>
    <rPh sb="9" eb="11">
      <t>マンエン</t>
    </rPh>
    <rPh sb="12" eb="13">
      <t>ケン</t>
    </rPh>
    <rPh sb="16" eb="17">
      <t>ケン</t>
    </rPh>
    <rPh sb="17" eb="19">
      <t>テイド</t>
    </rPh>
    <rPh sb="26" eb="28">
      <t>マンエン</t>
    </rPh>
    <rPh sb="29" eb="30">
      <t>ケン</t>
    </rPh>
    <rPh sb="32" eb="33">
      <t>ケン</t>
    </rPh>
    <rPh sb="33" eb="35">
      <t>テイド</t>
    </rPh>
    <phoneticPr fontId="1"/>
  </si>
  <si>
    <t>https://www.katokinen.or.jp/</t>
  </si>
  <si>
    <t>第37回（2025年度）国際交流助成（下期）</t>
    <rPh sb="0" eb="1">
      <t>ダイ</t>
    </rPh>
    <rPh sb="3" eb="4">
      <t>カイ</t>
    </rPh>
    <rPh sb="9" eb="11">
      <t>ネンド</t>
    </rPh>
    <rPh sb="12" eb="14">
      <t>コクサイ</t>
    </rPh>
    <rPh sb="14" eb="16">
      <t>コウリュウ</t>
    </rPh>
    <rPh sb="16" eb="18">
      <t>ジョセイ</t>
    </rPh>
    <rPh sb="19" eb="21">
      <t>シモキ</t>
    </rPh>
    <phoneticPr fontId="1"/>
  </si>
  <si>
    <t>海外で開催されるバイオサイエンス分野、シンポジウム等で自己の研究成果を発表する日本国内在住の研究者。
※対象期間：10/1～翌3/31に初日を迎える学会</t>
    <rPh sb="0" eb="2">
      <t>カイガイ</t>
    </rPh>
    <rPh sb="3" eb="5">
      <t>カイサイ</t>
    </rPh>
    <rPh sb="16" eb="18">
      <t>ブンヤ</t>
    </rPh>
    <rPh sb="25" eb="26">
      <t>トウ</t>
    </rPh>
    <rPh sb="27" eb="29">
      <t>ジコ</t>
    </rPh>
    <rPh sb="30" eb="32">
      <t>ケンキュウ</t>
    </rPh>
    <rPh sb="32" eb="34">
      <t>セイカ</t>
    </rPh>
    <rPh sb="35" eb="37">
      <t>ハッピョウ</t>
    </rPh>
    <rPh sb="39" eb="41">
      <t>ニホン</t>
    </rPh>
    <rPh sb="41" eb="43">
      <t>コクナイ</t>
    </rPh>
    <rPh sb="43" eb="45">
      <t>ザイジュウ</t>
    </rPh>
    <rPh sb="46" eb="49">
      <t>ケンキュウシャ</t>
    </rPh>
    <rPh sb="52" eb="56">
      <t>タイショウキカン</t>
    </rPh>
    <rPh sb="62" eb="63">
      <t>ヨク</t>
    </rPh>
    <rPh sb="68" eb="70">
      <t>ショニチ</t>
    </rPh>
    <rPh sb="71" eb="72">
      <t>ムカ</t>
    </rPh>
    <rPh sb="74" eb="76">
      <t>ガッカイ</t>
    </rPh>
    <phoneticPr fontId="1"/>
  </si>
  <si>
    <t>研究室の上長(教授)</t>
    <rPh sb="0" eb="3">
      <t>ケンキュウシツ</t>
    </rPh>
    <rPh sb="4" eb="6">
      <t>ジョウチョウ</t>
    </rPh>
    <rPh sb="7" eb="9">
      <t>キョウジュ</t>
    </rPh>
    <phoneticPr fontId="1"/>
  </si>
  <si>
    <t>欧州・南米・アフリカ　30万円
北米(東部)・メキシコ　25万円
ロシア・西南アジア　25万円
北米(西部)・オセアニア・インド　20万円
東南アジア　25万円
東アジア(中国・韓国・台湾10万円)
オンライン(日本国内)　実費10万円以内</t>
    <rPh sb="0" eb="2">
      <t>オウシュウ</t>
    </rPh>
    <rPh sb="3" eb="5">
      <t>ナンベイ</t>
    </rPh>
    <rPh sb="13" eb="15">
      <t>マンエン</t>
    </rPh>
    <rPh sb="16" eb="18">
      <t>ホクベイ</t>
    </rPh>
    <rPh sb="19" eb="21">
      <t>トウブ</t>
    </rPh>
    <rPh sb="30" eb="32">
      <t>マンエン</t>
    </rPh>
    <rPh sb="37" eb="39">
      <t>セイナン</t>
    </rPh>
    <rPh sb="45" eb="47">
      <t>マンエン</t>
    </rPh>
    <rPh sb="48" eb="50">
      <t>ホクベイ</t>
    </rPh>
    <rPh sb="51" eb="53">
      <t>セイブ</t>
    </rPh>
    <rPh sb="67" eb="69">
      <t>マンエン</t>
    </rPh>
    <rPh sb="70" eb="72">
      <t>トウナン</t>
    </rPh>
    <rPh sb="78" eb="80">
      <t>マンエン</t>
    </rPh>
    <rPh sb="81" eb="82">
      <t>ヒガシ</t>
    </rPh>
    <rPh sb="86" eb="88">
      <t>チュウゴク</t>
    </rPh>
    <rPh sb="89" eb="91">
      <t>カンコク</t>
    </rPh>
    <rPh sb="92" eb="94">
      <t>タイワン</t>
    </rPh>
    <rPh sb="96" eb="98">
      <t>マンエン</t>
    </rPh>
    <rPh sb="106" eb="108">
      <t>ニホン</t>
    </rPh>
    <rPh sb="108" eb="110">
      <t>コクナイ</t>
    </rPh>
    <rPh sb="112" eb="114">
      <t>ジッピ</t>
    </rPh>
    <rPh sb="116" eb="118">
      <t>マンエン</t>
    </rPh>
    <rPh sb="118" eb="120">
      <t>イナイ</t>
    </rPh>
    <phoneticPr fontId="1"/>
  </si>
  <si>
    <t>研究助成</t>
    <rPh sb="0" eb="4">
      <t>ケンキュウジョセイ</t>
    </rPh>
    <phoneticPr fontId="1"/>
  </si>
  <si>
    <t>(公財)鹿島学術振興財団</t>
    <rPh sb="1" eb="3">
      <t>コウザイ</t>
    </rPh>
    <rPh sb="4" eb="6">
      <t>カシマ</t>
    </rPh>
    <rPh sb="6" eb="8">
      <t>ガクジュツ</t>
    </rPh>
    <rPh sb="8" eb="10">
      <t>シンコウ</t>
    </rPh>
    <rPh sb="10" eb="12">
      <t>ザイダン</t>
    </rPh>
    <phoneticPr fontId="1"/>
  </si>
  <si>
    <t>自然科学、人文・社会科学、分野横断・融合領域等における多様な研究
(1)一般研究助成
　①都市・居住環境の向上
　②国土・資源の有効利用
　③防災・危機管理の推進
　④文化・自然環境の保全
(2)特定テーマ研究助成
　①豊かな地域居住環境を保ための持続的経営に向けたシナリオ構築
　②カーボンニュートラルな社会早期実現に資する研究
　③想定外事象から素早く立ち直るための研究
　④インクルーシブな町づくりに関する研究
　⑤少子高齢社会において建設生産性向上を目指す研究
　⑥人口減少に伴う建設業の問題解決のための制度と合意に関する研究
※研究期間：2026年4月～2027年3月</t>
    <rPh sb="0" eb="2">
      <t>シゼン</t>
    </rPh>
    <rPh sb="2" eb="4">
      <t>カガク</t>
    </rPh>
    <rPh sb="5" eb="7">
      <t>ジンブン</t>
    </rPh>
    <rPh sb="8" eb="10">
      <t>シャカイ</t>
    </rPh>
    <rPh sb="10" eb="12">
      <t>カガク</t>
    </rPh>
    <rPh sb="13" eb="15">
      <t>ブンヤ</t>
    </rPh>
    <rPh sb="15" eb="17">
      <t>オウダン</t>
    </rPh>
    <rPh sb="18" eb="20">
      <t>ユウゴウ</t>
    </rPh>
    <rPh sb="20" eb="22">
      <t>リョウイキ</t>
    </rPh>
    <rPh sb="22" eb="23">
      <t>トウ</t>
    </rPh>
    <rPh sb="27" eb="29">
      <t>タヨウ</t>
    </rPh>
    <rPh sb="30" eb="32">
      <t>ケンキュウ</t>
    </rPh>
    <rPh sb="36" eb="38">
      <t>イッパン</t>
    </rPh>
    <rPh sb="38" eb="42">
      <t>ケンキュウジョセイ</t>
    </rPh>
    <rPh sb="45" eb="47">
      <t>トシ</t>
    </rPh>
    <rPh sb="48" eb="50">
      <t>キョジュウ</t>
    </rPh>
    <rPh sb="50" eb="52">
      <t>カンキョウ</t>
    </rPh>
    <rPh sb="53" eb="55">
      <t>コウジョウ</t>
    </rPh>
    <rPh sb="58" eb="60">
      <t>コクド</t>
    </rPh>
    <rPh sb="61" eb="63">
      <t>シゲン</t>
    </rPh>
    <rPh sb="64" eb="66">
      <t>ユウコウ</t>
    </rPh>
    <rPh sb="66" eb="68">
      <t>リヨウ</t>
    </rPh>
    <rPh sb="71" eb="73">
      <t>ボウサイ</t>
    </rPh>
    <rPh sb="74" eb="78">
      <t>キキカンリ</t>
    </rPh>
    <rPh sb="79" eb="81">
      <t>スイシン</t>
    </rPh>
    <rPh sb="84" eb="86">
      <t>ブンカ</t>
    </rPh>
    <rPh sb="98" eb="100">
      <t>トクテイ</t>
    </rPh>
    <rPh sb="103" eb="105">
      <t>ケンキュウ</t>
    </rPh>
    <rPh sb="105" eb="107">
      <t>ジョセイ</t>
    </rPh>
    <rPh sb="110" eb="111">
      <t>ユタ</t>
    </rPh>
    <rPh sb="113" eb="115">
      <t>チイキ</t>
    </rPh>
    <rPh sb="115" eb="117">
      <t>キョジュウ</t>
    </rPh>
    <rPh sb="117" eb="119">
      <t>カンキョウ</t>
    </rPh>
    <rPh sb="120" eb="121">
      <t>タモツ</t>
    </rPh>
    <rPh sb="124" eb="126">
      <t>ジゾク</t>
    </rPh>
    <rPh sb="126" eb="127">
      <t>テキ</t>
    </rPh>
    <rPh sb="127" eb="129">
      <t>ケイエイ</t>
    </rPh>
    <rPh sb="130" eb="131">
      <t>ム</t>
    </rPh>
    <rPh sb="137" eb="139">
      <t>コウチク</t>
    </rPh>
    <rPh sb="153" eb="155">
      <t>シャカイ</t>
    </rPh>
    <rPh sb="155" eb="157">
      <t>ソウキ</t>
    </rPh>
    <rPh sb="157" eb="159">
      <t>ジツゲン</t>
    </rPh>
    <rPh sb="160" eb="161">
      <t>シ</t>
    </rPh>
    <rPh sb="163" eb="165">
      <t>ケンキュウ</t>
    </rPh>
    <rPh sb="168" eb="171">
      <t>ソウテイガイ</t>
    </rPh>
    <rPh sb="171" eb="173">
      <t>ジショウ</t>
    </rPh>
    <rPh sb="175" eb="177">
      <t>スバヤ</t>
    </rPh>
    <rPh sb="178" eb="179">
      <t>タ</t>
    </rPh>
    <rPh sb="180" eb="181">
      <t>ナオ</t>
    </rPh>
    <rPh sb="185" eb="187">
      <t>ケンキュウ</t>
    </rPh>
    <rPh sb="198" eb="199">
      <t>マチ</t>
    </rPh>
    <rPh sb="203" eb="204">
      <t>カン</t>
    </rPh>
    <rPh sb="206" eb="208">
      <t>ケンキュウ</t>
    </rPh>
    <rPh sb="211" eb="213">
      <t>ショウシ</t>
    </rPh>
    <rPh sb="213" eb="215">
      <t>コウレイ</t>
    </rPh>
    <rPh sb="215" eb="217">
      <t>シャカイ</t>
    </rPh>
    <rPh sb="221" eb="223">
      <t>ケンセツ</t>
    </rPh>
    <rPh sb="223" eb="225">
      <t>セイサン</t>
    </rPh>
    <rPh sb="225" eb="226">
      <t>セイ</t>
    </rPh>
    <rPh sb="226" eb="228">
      <t>コウジョウ</t>
    </rPh>
    <rPh sb="229" eb="231">
      <t>メザ</t>
    </rPh>
    <rPh sb="232" eb="234">
      <t>ケンキュウ</t>
    </rPh>
    <rPh sb="237" eb="239">
      <t>ジンコウ</t>
    </rPh>
    <rPh sb="239" eb="241">
      <t>ゲンショウ</t>
    </rPh>
    <rPh sb="242" eb="243">
      <t>トモナ</t>
    </rPh>
    <rPh sb="244" eb="246">
      <t>ケンセツ</t>
    </rPh>
    <rPh sb="246" eb="247">
      <t>ギョウ</t>
    </rPh>
    <rPh sb="248" eb="250">
      <t>モンダイ</t>
    </rPh>
    <rPh sb="250" eb="252">
      <t>カイケツ</t>
    </rPh>
    <rPh sb="256" eb="258">
      <t>セイド</t>
    </rPh>
    <rPh sb="259" eb="261">
      <t>ゴウイ</t>
    </rPh>
    <rPh sb="262" eb="263">
      <t>カン</t>
    </rPh>
    <rPh sb="265" eb="267">
      <t>ケンキュウ</t>
    </rPh>
    <phoneticPr fontId="1"/>
  </si>
  <si>
    <t>(1)500万円以内/件
1年～2年間
(2)2,000万円/件
原則2年</t>
    <rPh sb="6" eb="8">
      <t>マンエン</t>
    </rPh>
    <rPh sb="8" eb="10">
      <t>イナイ</t>
    </rPh>
    <rPh sb="11" eb="12">
      <t>ケン</t>
    </rPh>
    <rPh sb="14" eb="15">
      <t>ネン</t>
    </rPh>
    <rPh sb="17" eb="18">
      <t>ネン</t>
    </rPh>
    <rPh sb="18" eb="19">
      <t>カン</t>
    </rPh>
    <rPh sb="28" eb="30">
      <t>マンエン</t>
    </rPh>
    <rPh sb="31" eb="32">
      <t>ケン</t>
    </rPh>
    <rPh sb="33" eb="35">
      <t>ゲンソク</t>
    </rPh>
    <rPh sb="36" eb="37">
      <t>ネン</t>
    </rPh>
    <phoneticPr fontId="1"/>
  </si>
  <si>
    <t>https://www.kajima-f.or.jp/</t>
    <phoneticPr fontId="1"/>
  </si>
  <si>
    <t>研究者交流援助</t>
    <rPh sb="0" eb="2">
      <t>ケンキュウ</t>
    </rPh>
    <rPh sb="2" eb="3">
      <t>シャ</t>
    </rPh>
    <rPh sb="3" eb="5">
      <t>コウリュウ</t>
    </rPh>
    <rPh sb="5" eb="7">
      <t>エンジョ</t>
    </rPh>
    <phoneticPr fontId="1"/>
  </si>
  <si>
    <t>自然科学、人文・社会科学、分野横断・融合領域における多様な研究
(1)海外派遣
　　①短期派遣②長期派遣
(2)外国研究者招へい・受入
　　①短期招へい上級研究者②長期受入れ</t>
    <rPh sb="0" eb="2">
      <t>シゼン</t>
    </rPh>
    <rPh sb="2" eb="4">
      <t>カガク</t>
    </rPh>
    <rPh sb="5" eb="7">
      <t>ジンブン</t>
    </rPh>
    <rPh sb="8" eb="12">
      <t>シャカイカガク</t>
    </rPh>
    <rPh sb="13" eb="15">
      <t>ブンヤ</t>
    </rPh>
    <rPh sb="15" eb="17">
      <t>オウダン</t>
    </rPh>
    <rPh sb="18" eb="22">
      <t>ユウゴウリョウイキ</t>
    </rPh>
    <rPh sb="26" eb="28">
      <t>タヨウ</t>
    </rPh>
    <rPh sb="29" eb="31">
      <t>ケンキュウ</t>
    </rPh>
    <rPh sb="35" eb="39">
      <t>カイガイハケン</t>
    </rPh>
    <rPh sb="43" eb="45">
      <t>タンキ</t>
    </rPh>
    <rPh sb="45" eb="47">
      <t>ハケン</t>
    </rPh>
    <rPh sb="48" eb="52">
      <t>チョウキハケン</t>
    </rPh>
    <rPh sb="56" eb="58">
      <t>ガイコク</t>
    </rPh>
    <rPh sb="58" eb="60">
      <t>ケンキュウ</t>
    </rPh>
    <rPh sb="60" eb="61">
      <t>シャ</t>
    </rPh>
    <rPh sb="61" eb="62">
      <t>ショウ</t>
    </rPh>
    <rPh sb="65" eb="67">
      <t>ウケイレ</t>
    </rPh>
    <rPh sb="71" eb="73">
      <t>タンキ</t>
    </rPh>
    <rPh sb="73" eb="74">
      <t>ショウ</t>
    </rPh>
    <rPh sb="76" eb="78">
      <t>ジョウキュウ</t>
    </rPh>
    <rPh sb="78" eb="81">
      <t>ケンキュウシャ</t>
    </rPh>
    <rPh sb="82" eb="84">
      <t>チョウキ</t>
    </rPh>
    <rPh sb="84" eb="86">
      <t>ウケイ</t>
    </rPh>
    <phoneticPr fontId="1"/>
  </si>
  <si>
    <t>渡航費(往復)及び滞在費
※滞在費については別途指定あり</t>
    <rPh sb="0" eb="3">
      <t>トコウヒ</t>
    </rPh>
    <rPh sb="4" eb="6">
      <t>オウフク</t>
    </rPh>
    <rPh sb="7" eb="8">
      <t>オヨ</t>
    </rPh>
    <rPh sb="9" eb="12">
      <t>タイザイヒ</t>
    </rPh>
    <rPh sb="14" eb="17">
      <t>タイザイヒ</t>
    </rPh>
    <rPh sb="22" eb="24">
      <t>ベット</t>
    </rPh>
    <rPh sb="24" eb="26">
      <t>シテイ</t>
    </rPh>
    <phoneticPr fontId="1"/>
  </si>
  <si>
    <t>国際学術交流援助</t>
    <rPh sb="2" eb="4">
      <t>ガクジュツ</t>
    </rPh>
    <rPh sb="4" eb="6">
      <t>コウリュウ</t>
    </rPh>
    <rPh sb="6" eb="8">
      <t>エンジョ</t>
    </rPh>
    <phoneticPr fontId="1"/>
  </si>
  <si>
    <t>自然科学、人文・社会科学、分野横断・融合領域における多様な研究
(1)国際共同研究
　　海外の大学等研究機関と共同研究を行う研究グループ
　　※研究期間：2026年4月～2027年3月
(2)国際研究集会
　　※研究集会の開催責任者が申請</t>
    <rPh sb="0" eb="4">
      <t>シゼンカガク</t>
    </rPh>
    <rPh sb="5" eb="7">
      <t>ジンブン</t>
    </rPh>
    <rPh sb="8" eb="10">
      <t>シャカイ</t>
    </rPh>
    <rPh sb="10" eb="12">
      <t>カガク</t>
    </rPh>
    <rPh sb="13" eb="15">
      <t>ブンヤ</t>
    </rPh>
    <rPh sb="15" eb="17">
      <t>オウダン</t>
    </rPh>
    <rPh sb="18" eb="20">
      <t>ユウゴウ</t>
    </rPh>
    <rPh sb="20" eb="22">
      <t>リョウイキ</t>
    </rPh>
    <rPh sb="26" eb="28">
      <t>タヨウ</t>
    </rPh>
    <rPh sb="29" eb="31">
      <t>ケンキュウ</t>
    </rPh>
    <rPh sb="35" eb="37">
      <t>コクサイ</t>
    </rPh>
    <rPh sb="37" eb="39">
      <t>キョウドウ</t>
    </rPh>
    <rPh sb="39" eb="41">
      <t>ケンキュウ</t>
    </rPh>
    <rPh sb="44" eb="46">
      <t>カイガイ</t>
    </rPh>
    <rPh sb="47" eb="49">
      <t>ダイガク</t>
    </rPh>
    <rPh sb="49" eb="50">
      <t>トウ</t>
    </rPh>
    <rPh sb="50" eb="52">
      <t>ケンキュウ</t>
    </rPh>
    <rPh sb="52" eb="54">
      <t>キカン</t>
    </rPh>
    <rPh sb="55" eb="57">
      <t>キョウドウ</t>
    </rPh>
    <rPh sb="57" eb="59">
      <t>ケンキュウ</t>
    </rPh>
    <rPh sb="60" eb="61">
      <t>オコナ</t>
    </rPh>
    <rPh sb="62" eb="64">
      <t>ケンキュウ</t>
    </rPh>
    <rPh sb="72" eb="74">
      <t>ケンキュウ</t>
    </rPh>
    <rPh sb="74" eb="76">
      <t>キカン</t>
    </rPh>
    <rPh sb="81" eb="82">
      <t>ネン</t>
    </rPh>
    <rPh sb="83" eb="84">
      <t>ガツ</t>
    </rPh>
    <rPh sb="89" eb="90">
      <t>ネン</t>
    </rPh>
    <rPh sb="91" eb="92">
      <t>ガツ</t>
    </rPh>
    <rPh sb="96" eb="98">
      <t>コクサイ</t>
    </rPh>
    <rPh sb="98" eb="100">
      <t>ケンキュウ</t>
    </rPh>
    <rPh sb="100" eb="102">
      <t>シュウカイ</t>
    </rPh>
    <rPh sb="106" eb="108">
      <t>ケンキュウ</t>
    </rPh>
    <rPh sb="108" eb="110">
      <t>シュウカイ</t>
    </rPh>
    <rPh sb="111" eb="113">
      <t>カイサイ</t>
    </rPh>
    <rPh sb="113" eb="116">
      <t>セキニンシャ</t>
    </rPh>
    <rPh sb="117" eb="119">
      <t>シンセイ</t>
    </rPh>
    <phoneticPr fontId="1"/>
  </si>
  <si>
    <t>(1)1,000万円以内/件
(2)50万円/件</t>
    <rPh sb="8" eb="10">
      <t>マンエン</t>
    </rPh>
    <rPh sb="10" eb="12">
      <t>イナイ</t>
    </rPh>
    <rPh sb="13" eb="14">
      <t>ケン</t>
    </rPh>
    <rPh sb="20" eb="22">
      <t>マンエン</t>
    </rPh>
    <rPh sb="23" eb="24">
      <t>ケン</t>
    </rPh>
    <phoneticPr fontId="1"/>
  </si>
  <si>
    <t>第19回（令和7年度）風戸研究奨励賞</t>
    <rPh sb="0" eb="1">
      <t>ダイ</t>
    </rPh>
    <rPh sb="3" eb="4">
      <t>カイ</t>
    </rPh>
    <rPh sb="5" eb="7">
      <t>レイワ</t>
    </rPh>
    <rPh sb="8" eb="10">
      <t>ネンド</t>
    </rPh>
    <rPh sb="9" eb="10">
      <t>ド</t>
    </rPh>
    <rPh sb="11" eb="13">
      <t>カザト</t>
    </rPh>
    <rPh sb="13" eb="15">
      <t>ケンキュウ</t>
    </rPh>
    <rPh sb="15" eb="17">
      <t>ショウレイ</t>
    </rPh>
    <rPh sb="17" eb="18">
      <t>ショウ</t>
    </rPh>
    <phoneticPr fontId="1"/>
  </si>
  <si>
    <t>（公財）風戸研究奨励会</t>
    <rPh sb="1" eb="2">
      <t>コウ</t>
    </rPh>
    <rPh sb="2" eb="3">
      <t>ザイ</t>
    </rPh>
    <rPh sb="4" eb="6">
      <t>カザト</t>
    </rPh>
    <rPh sb="6" eb="8">
      <t>ケンキュウ</t>
    </rPh>
    <rPh sb="8" eb="10">
      <t>ショウレイ</t>
    </rPh>
    <rPh sb="10" eb="11">
      <t>カイ</t>
    </rPh>
    <phoneticPr fontId="1"/>
  </si>
  <si>
    <t>電子顕微鏡及び関連装置の研究・開発並びに電子顕微鏡及び関連装置を用いる研究提案
※締切日時点で満37歳以下の研究者</t>
    <rPh sb="0" eb="2">
      <t>デンシ</t>
    </rPh>
    <rPh sb="2" eb="5">
      <t>ケンビキョウ</t>
    </rPh>
    <rPh sb="5" eb="6">
      <t>オヨ</t>
    </rPh>
    <rPh sb="7" eb="9">
      <t>カンレン</t>
    </rPh>
    <rPh sb="9" eb="11">
      <t>ソウチ</t>
    </rPh>
    <rPh sb="12" eb="14">
      <t>ケンキュウ</t>
    </rPh>
    <rPh sb="15" eb="17">
      <t>カイハツ</t>
    </rPh>
    <rPh sb="17" eb="18">
      <t>ナラ</t>
    </rPh>
    <rPh sb="20" eb="22">
      <t>デンシ</t>
    </rPh>
    <rPh sb="22" eb="25">
      <t>ケンビキョウ</t>
    </rPh>
    <rPh sb="25" eb="26">
      <t>オヨ</t>
    </rPh>
    <rPh sb="27" eb="29">
      <t>カンレン</t>
    </rPh>
    <rPh sb="29" eb="31">
      <t>ソウチ</t>
    </rPh>
    <rPh sb="32" eb="33">
      <t>モチ</t>
    </rPh>
    <rPh sb="35" eb="37">
      <t>ケンキュウ</t>
    </rPh>
    <rPh sb="37" eb="39">
      <t>テイアン</t>
    </rPh>
    <rPh sb="41" eb="44">
      <t>シメキリビ</t>
    </rPh>
    <rPh sb="44" eb="46">
      <t>ジテン</t>
    </rPh>
    <rPh sb="47" eb="48">
      <t>マン</t>
    </rPh>
    <rPh sb="50" eb="53">
      <t>サイイカ</t>
    </rPh>
    <rPh sb="54" eb="56">
      <t>ケンキュウ</t>
    </rPh>
    <rPh sb="56" eb="57">
      <t>シャ</t>
    </rPh>
    <phoneticPr fontId="1"/>
  </si>
  <si>
    <t>郵送（書留）＋メール</t>
    <rPh sb="0" eb="2">
      <t>ユウソウ</t>
    </rPh>
    <rPh sb="3" eb="5">
      <t>カキトメ</t>
    </rPh>
    <phoneticPr fontId="1"/>
  </si>
  <si>
    <t>http://www.kazato.org/</t>
  </si>
  <si>
    <t>2026年NCF助成金事業</t>
    <rPh sb="4" eb="5">
      <t>ネン</t>
    </rPh>
    <rPh sb="8" eb="10">
      <t>ジョセイ</t>
    </rPh>
    <rPh sb="10" eb="11">
      <t>キン</t>
    </rPh>
    <rPh sb="11" eb="13">
      <t>ジギョウ</t>
    </rPh>
    <phoneticPr fontId="1"/>
  </si>
  <si>
    <t>(公財)乃村文化財団</t>
    <rPh sb="1" eb="3">
      <t>コウザイ</t>
    </rPh>
    <rPh sb="4" eb="5">
      <t>ノ</t>
    </rPh>
    <rPh sb="5" eb="6">
      <t>ムラ</t>
    </rPh>
    <rPh sb="6" eb="8">
      <t>ブンカ</t>
    </rPh>
    <rPh sb="8" eb="10">
      <t>ザイダン</t>
    </rPh>
    <phoneticPr fontId="1"/>
  </si>
  <si>
    <t>財団が示す空間ディスプレイ分野の研究</t>
    <rPh sb="0" eb="2">
      <t>ザイダン</t>
    </rPh>
    <rPh sb="3" eb="4">
      <t>シメ</t>
    </rPh>
    <rPh sb="5" eb="7">
      <t>クウカン</t>
    </rPh>
    <rPh sb="13" eb="15">
      <t>ブンヤ</t>
    </rPh>
    <rPh sb="16" eb="18">
      <t>ケンキュウ</t>
    </rPh>
    <phoneticPr fontId="1"/>
  </si>
  <si>
    <t>https://www.nomura-cf.jp/</t>
    <phoneticPr fontId="1"/>
  </si>
  <si>
    <t>郵送は11月11日(火)
必着
11月5日(水)までにエントリーを完了させてください。　　　</t>
    <rPh sb="0" eb="2">
      <t>ユウソウ</t>
    </rPh>
    <rPh sb="5" eb="6">
      <t>ガツ</t>
    </rPh>
    <rPh sb="8" eb="9">
      <t>ニチ</t>
    </rPh>
    <rPh sb="10" eb="11">
      <t>ヒ</t>
    </rPh>
    <rPh sb="13" eb="15">
      <t>ヒッチャク</t>
    </rPh>
    <phoneticPr fontId="1"/>
  </si>
  <si>
    <t>第8回（2025年度）地球環境研究助成</t>
    <rPh sb="0" eb="1">
      <t>ダイ</t>
    </rPh>
    <rPh sb="2" eb="3">
      <t>カイ</t>
    </rPh>
    <rPh sb="8" eb="9">
      <t>ネン</t>
    </rPh>
    <rPh sb="9" eb="10">
      <t>ド</t>
    </rPh>
    <rPh sb="11" eb="13">
      <t>チキュウ</t>
    </rPh>
    <rPh sb="13" eb="15">
      <t>カンキョウ</t>
    </rPh>
    <rPh sb="15" eb="17">
      <t>ケンキュウ</t>
    </rPh>
    <rPh sb="17" eb="19">
      <t>ジョセイ</t>
    </rPh>
    <phoneticPr fontId="1"/>
  </si>
  <si>
    <t>（公財）市村清新技術財団</t>
    <rPh sb="1" eb="2">
      <t>コウ</t>
    </rPh>
    <rPh sb="2" eb="3">
      <t>ザイ</t>
    </rPh>
    <rPh sb="4" eb="6">
      <t>イチムラ</t>
    </rPh>
    <rPh sb="6" eb="7">
      <t>キヨシ</t>
    </rPh>
    <rPh sb="7" eb="10">
      <t>シンギジュツ</t>
    </rPh>
    <rPh sb="10" eb="12">
      <t>ザイダン</t>
    </rPh>
    <phoneticPr fontId="1"/>
  </si>
  <si>
    <t>地球温暖化対策に関わる研究開発テーマ</t>
    <rPh sb="0" eb="2">
      <t>チキュウ</t>
    </rPh>
    <rPh sb="2" eb="5">
      <t>オンダンカ</t>
    </rPh>
    <rPh sb="5" eb="7">
      <t>タイサク</t>
    </rPh>
    <rPh sb="8" eb="9">
      <t>カカ</t>
    </rPh>
    <rPh sb="11" eb="13">
      <t>ケンキュウ</t>
    </rPh>
    <rPh sb="13" eb="15">
      <t>カイハツ</t>
    </rPh>
    <phoneticPr fontId="1"/>
  </si>
  <si>
    <t>500万円/件、3件程度</t>
    <rPh sb="3" eb="5">
      <t>マンエン</t>
    </rPh>
    <rPh sb="6" eb="7">
      <t>ケン</t>
    </rPh>
    <rPh sb="9" eb="10">
      <t>ケン</t>
    </rPh>
    <rPh sb="10" eb="12">
      <t>テイド</t>
    </rPh>
    <phoneticPr fontId="1"/>
  </si>
  <si>
    <t>http://www.sgkz.or.jp</t>
  </si>
  <si>
    <t>SCAT研究助成</t>
    <rPh sb="4" eb="8">
      <t>ケンキュウジョセイ</t>
    </rPh>
    <phoneticPr fontId="1"/>
  </si>
  <si>
    <t>（一財）テレコム先端技術研究支援センター</t>
  </si>
  <si>
    <t>先端的な情報通信技術分野の独創的な研究
(1)研究費助成
(2)国際会議助成（令和8年4月～令和9年3月開催）</t>
    <rPh sb="0" eb="3">
      <t>センタンテキ</t>
    </rPh>
    <rPh sb="4" eb="8">
      <t>ジョウホウツウシン</t>
    </rPh>
    <rPh sb="8" eb="10">
      <t>ギジュツ</t>
    </rPh>
    <rPh sb="10" eb="12">
      <t>ブンヤ</t>
    </rPh>
    <rPh sb="13" eb="16">
      <t>ドクソウテキ</t>
    </rPh>
    <rPh sb="17" eb="19">
      <t>ケンキュウ</t>
    </rPh>
    <rPh sb="23" eb="25">
      <t>ケンキュウ</t>
    </rPh>
    <rPh sb="25" eb="26">
      <t>ヒ</t>
    </rPh>
    <rPh sb="26" eb="28">
      <t>ジョセイ</t>
    </rPh>
    <rPh sb="32" eb="34">
      <t>コクサイ</t>
    </rPh>
    <rPh sb="34" eb="36">
      <t>カイギ</t>
    </rPh>
    <rPh sb="36" eb="38">
      <t>ジョセイ</t>
    </rPh>
    <rPh sb="39" eb="41">
      <t>レイワ</t>
    </rPh>
    <rPh sb="42" eb="43">
      <t>ネン</t>
    </rPh>
    <rPh sb="44" eb="45">
      <t>ガツ</t>
    </rPh>
    <rPh sb="46" eb="48">
      <t>レイワ</t>
    </rPh>
    <rPh sb="49" eb="50">
      <t>ネン</t>
    </rPh>
    <rPh sb="51" eb="52">
      <t>ガツ</t>
    </rPh>
    <rPh sb="52" eb="54">
      <t>カイサイ</t>
    </rPh>
    <phoneticPr fontId="1"/>
  </si>
  <si>
    <t>（1)200万円以内/件（2年）
250万円以内/件（3年）
(2)25万円以内/件</t>
    <rPh sb="6" eb="10">
      <t>マンエンイナイ</t>
    </rPh>
    <rPh sb="11" eb="12">
      <t>ケン</t>
    </rPh>
    <rPh sb="14" eb="15">
      <t>ネン</t>
    </rPh>
    <rPh sb="20" eb="24">
      <t>マンエンイナイ</t>
    </rPh>
    <rPh sb="25" eb="26">
      <t>ケン</t>
    </rPh>
    <rPh sb="28" eb="29">
      <t>ネン</t>
    </rPh>
    <rPh sb="37" eb="38">
      <t>エン</t>
    </rPh>
    <rPh sb="38" eb="40">
      <t>イナイ</t>
    </rPh>
    <rPh sb="41" eb="42">
      <t>ケン</t>
    </rPh>
    <phoneticPr fontId="1"/>
  </si>
  <si>
    <t>郵送（簡易書留）+メール</t>
    <rPh sb="0" eb="2">
      <t>ユウソウ</t>
    </rPh>
    <rPh sb="3" eb="7">
      <t>カンイカキトメ</t>
    </rPh>
    <phoneticPr fontId="1"/>
  </si>
  <si>
    <t>https://www.scat.or.jp/josei/</t>
  </si>
  <si>
    <t>2025年度学術研究助成</t>
    <rPh sb="4" eb="6">
      <t>ネンド</t>
    </rPh>
    <rPh sb="6" eb="8">
      <t>ガクジュツ</t>
    </rPh>
    <rPh sb="8" eb="10">
      <t>ケンキュウ</t>
    </rPh>
    <rPh sb="10" eb="12">
      <t>ジョセイ</t>
    </rPh>
    <phoneticPr fontId="1"/>
  </si>
  <si>
    <t>（公財）飯島藤十郎記念食品科学振興財団</t>
    <rPh sb="1" eb="2">
      <t>コウ</t>
    </rPh>
    <rPh sb="2" eb="3">
      <t>ザイ</t>
    </rPh>
    <rPh sb="4" eb="6">
      <t>イイジマ</t>
    </rPh>
    <rPh sb="6" eb="9">
      <t>トウジュウロウ</t>
    </rPh>
    <rPh sb="9" eb="11">
      <t>キネン</t>
    </rPh>
    <rPh sb="11" eb="13">
      <t>ショクヒン</t>
    </rPh>
    <rPh sb="13" eb="15">
      <t>カガク</t>
    </rPh>
    <rPh sb="15" eb="17">
      <t>シンコウ</t>
    </rPh>
    <rPh sb="17" eb="19">
      <t>ザイダン</t>
    </rPh>
    <phoneticPr fontId="1"/>
  </si>
  <si>
    <t>米麦その他の主要食糧等を原料とする食品に係る食品科学等の研究領域
(1)個人研究助成
(2)共同研究助成：他大学の研究者を含むこと</t>
    <rPh sb="0" eb="1">
      <t>コメ</t>
    </rPh>
    <rPh sb="1" eb="2">
      <t>ムギ</t>
    </rPh>
    <rPh sb="4" eb="5">
      <t>タ</t>
    </rPh>
    <rPh sb="6" eb="8">
      <t>シュヨウ</t>
    </rPh>
    <rPh sb="8" eb="11">
      <t>ショクリョウトウ</t>
    </rPh>
    <rPh sb="12" eb="14">
      <t>ゲンリョウ</t>
    </rPh>
    <rPh sb="17" eb="19">
      <t>ショクヒン</t>
    </rPh>
    <rPh sb="20" eb="21">
      <t>カカ</t>
    </rPh>
    <rPh sb="22" eb="24">
      <t>ショクヒン</t>
    </rPh>
    <rPh sb="24" eb="26">
      <t>カガク</t>
    </rPh>
    <rPh sb="26" eb="27">
      <t>トウ</t>
    </rPh>
    <rPh sb="28" eb="30">
      <t>ケンキュウ</t>
    </rPh>
    <rPh sb="30" eb="32">
      <t>リョウイキ</t>
    </rPh>
    <rPh sb="36" eb="38">
      <t>コジン</t>
    </rPh>
    <rPh sb="38" eb="40">
      <t>ケンキュウ</t>
    </rPh>
    <rPh sb="40" eb="42">
      <t>ジョセイ</t>
    </rPh>
    <rPh sb="46" eb="48">
      <t>キョウドウ</t>
    </rPh>
    <rPh sb="48" eb="50">
      <t>ケンキュウ</t>
    </rPh>
    <rPh sb="50" eb="52">
      <t>ジョセイ</t>
    </rPh>
    <rPh sb="53" eb="56">
      <t>タダイガク</t>
    </rPh>
    <rPh sb="57" eb="59">
      <t>ケンキュウ</t>
    </rPh>
    <rPh sb="59" eb="60">
      <t>シャ</t>
    </rPh>
    <rPh sb="61" eb="62">
      <t>フク</t>
    </rPh>
    <phoneticPr fontId="1"/>
  </si>
  <si>
    <t>学部長
(1)３件まで
(2)１件まで</t>
    <rPh sb="0" eb="3">
      <t>ガクブチョウ</t>
    </rPh>
    <rPh sb="8" eb="9">
      <t>ケン</t>
    </rPh>
    <rPh sb="16" eb="17">
      <t>ケン</t>
    </rPh>
    <phoneticPr fontId="1"/>
  </si>
  <si>
    <t>(1)100～250万円/件、45件程度
(2)200～700万円/件、8件程度</t>
    <rPh sb="10" eb="12">
      <t>マンエン</t>
    </rPh>
    <rPh sb="13" eb="14">
      <t>ケン</t>
    </rPh>
    <rPh sb="17" eb="18">
      <t>ケン</t>
    </rPh>
    <rPh sb="18" eb="20">
      <t>テイド</t>
    </rPh>
    <rPh sb="31" eb="33">
      <t>マンエン</t>
    </rPh>
    <rPh sb="34" eb="35">
      <t>ケン</t>
    </rPh>
    <rPh sb="37" eb="38">
      <t>ケン</t>
    </rPh>
    <rPh sb="38" eb="40">
      <t>テイド</t>
    </rPh>
    <phoneticPr fontId="1"/>
  </si>
  <si>
    <t>17:00必着</t>
    <rPh sb="5" eb="7">
      <t>ヒッチャク</t>
    </rPh>
    <phoneticPr fontId="4"/>
  </si>
  <si>
    <t>http://www.iijima-kinenzaidan.or.jp</t>
    <phoneticPr fontId="1"/>
  </si>
  <si>
    <t>2025年度経営科学研究奨励金助成研究</t>
    <rPh sb="4" eb="6">
      <t>ネンド</t>
    </rPh>
    <rPh sb="6" eb="10">
      <t>ケイエイ</t>
    </rPh>
    <rPh sb="10" eb="14">
      <t>ケンキュウショウレイ</t>
    </rPh>
    <rPh sb="14" eb="15">
      <t>キン</t>
    </rPh>
    <rPh sb="15" eb="19">
      <t>ジョセイケンキュウ</t>
    </rPh>
    <phoneticPr fontId="1"/>
  </si>
  <si>
    <t>（一社）日本経営協会</t>
    <rPh sb="1" eb="2">
      <t>イチ</t>
    </rPh>
    <rPh sb="2" eb="3">
      <t>シャ</t>
    </rPh>
    <rPh sb="4" eb="10">
      <t>ニホンケイエイキョウカイ</t>
    </rPh>
    <phoneticPr fontId="1"/>
  </si>
  <si>
    <t>経営科学分野における基礎研究ならびに応用研究
① 企業経営におけるDX活用に関するテーマ
② 地方創生・地域活性化の諸施策に関するテーマ
③ 人的資本経営に関するテーマ</t>
    <rPh sb="0" eb="6">
      <t>ケイエイカガクブンヤ</t>
    </rPh>
    <rPh sb="10" eb="12">
      <t>キソ</t>
    </rPh>
    <rPh sb="12" eb="14">
      <t>ケンキュウ</t>
    </rPh>
    <rPh sb="18" eb="20">
      <t>オウヨウ</t>
    </rPh>
    <rPh sb="20" eb="22">
      <t>ケンキュウ</t>
    </rPh>
    <rPh sb="25" eb="27">
      <t>キギョウ</t>
    </rPh>
    <rPh sb="27" eb="29">
      <t>ケイエイ</t>
    </rPh>
    <rPh sb="35" eb="37">
      <t>カツヨウ</t>
    </rPh>
    <rPh sb="38" eb="39">
      <t>カン</t>
    </rPh>
    <rPh sb="47" eb="49">
      <t>チホウ</t>
    </rPh>
    <rPh sb="49" eb="51">
      <t>ソウセイ</t>
    </rPh>
    <rPh sb="52" eb="54">
      <t>チイキ</t>
    </rPh>
    <rPh sb="54" eb="57">
      <t>カッセイカ</t>
    </rPh>
    <rPh sb="58" eb="59">
      <t>ショ</t>
    </rPh>
    <rPh sb="59" eb="61">
      <t>セサク</t>
    </rPh>
    <rPh sb="62" eb="63">
      <t>カン</t>
    </rPh>
    <rPh sb="71" eb="73">
      <t>ジンテキ</t>
    </rPh>
    <rPh sb="73" eb="75">
      <t>シホン</t>
    </rPh>
    <rPh sb="75" eb="77">
      <t>ケイエイ</t>
    </rPh>
    <rPh sb="78" eb="79">
      <t>カン</t>
    </rPh>
    <phoneticPr fontId="1"/>
  </si>
  <si>
    <t>https://www.noma.or.jp/keiei/tabid/257/Default.aspx</t>
    <phoneticPr fontId="1"/>
  </si>
  <si>
    <t>令和7年度革新的自殺研究推進プログラム　</t>
    <rPh sb="0" eb="2">
      <t>レイワ</t>
    </rPh>
    <rPh sb="3" eb="4">
      <t>ネン</t>
    </rPh>
    <rPh sb="4" eb="5">
      <t>ド</t>
    </rPh>
    <rPh sb="5" eb="7">
      <t>カクシン</t>
    </rPh>
    <rPh sb="7" eb="8">
      <t>テキ</t>
    </rPh>
    <rPh sb="8" eb="10">
      <t>ジサツ</t>
    </rPh>
    <rPh sb="10" eb="12">
      <t>ケンキュウ</t>
    </rPh>
    <rPh sb="12" eb="14">
      <t>スイシン</t>
    </rPh>
    <phoneticPr fontId="1"/>
  </si>
  <si>
    <t>（一社）いのち支える自殺対策推進センター</t>
    <rPh sb="1" eb="3">
      <t>イッシャ</t>
    </rPh>
    <rPh sb="7" eb="8">
      <t>ササ</t>
    </rPh>
    <rPh sb="10" eb="12">
      <t>ジサツ</t>
    </rPh>
    <rPh sb="12" eb="14">
      <t>タイサク</t>
    </rPh>
    <rPh sb="14" eb="16">
      <t>スイシン</t>
    </rPh>
    <phoneticPr fontId="1"/>
  </si>
  <si>
    <t>自殺対策の現場（最前線）の取組
領域①：こども・若者に対する支援プログラムの構築・実践
領域②：自殺ハイリスク群に対する支援プログラムの構築・実践
領域③：デジタル関連技術（AI,IoT）ビッグデータを活用した自殺対策プログラムの構築・実践
特別枠：若手研究枠（自殺対策に関する自由テーマ）</t>
    <rPh sb="0" eb="2">
      <t>ジサツ</t>
    </rPh>
    <rPh sb="2" eb="4">
      <t>タイサク</t>
    </rPh>
    <rPh sb="5" eb="7">
      <t>ゲンバ</t>
    </rPh>
    <rPh sb="8" eb="11">
      <t>サイゼンセン</t>
    </rPh>
    <rPh sb="13" eb="14">
      <t>ト</t>
    </rPh>
    <rPh sb="14" eb="15">
      <t>クミ</t>
    </rPh>
    <rPh sb="16" eb="18">
      <t>リョウイキ</t>
    </rPh>
    <rPh sb="24" eb="26">
      <t>ワカモノ</t>
    </rPh>
    <rPh sb="27" eb="28">
      <t>タイ</t>
    </rPh>
    <rPh sb="30" eb="32">
      <t>シエン</t>
    </rPh>
    <rPh sb="38" eb="40">
      <t>コウチク</t>
    </rPh>
    <rPh sb="41" eb="43">
      <t>ジッセン</t>
    </rPh>
    <rPh sb="44" eb="46">
      <t>リョウイキ</t>
    </rPh>
    <rPh sb="48" eb="50">
      <t>ジサツ</t>
    </rPh>
    <rPh sb="55" eb="56">
      <t>グン</t>
    </rPh>
    <rPh sb="57" eb="58">
      <t>タイ</t>
    </rPh>
    <rPh sb="60" eb="62">
      <t>シエン</t>
    </rPh>
    <rPh sb="68" eb="70">
      <t>コウチク</t>
    </rPh>
    <rPh sb="71" eb="73">
      <t>ジッセン</t>
    </rPh>
    <rPh sb="74" eb="76">
      <t>リョウイキ</t>
    </rPh>
    <rPh sb="82" eb="84">
      <t>カンレン</t>
    </rPh>
    <rPh sb="84" eb="86">
      <t>ギジュツ</t>
    </rPh>
    <rPh sb="101" eb="103">
      <t>カツヨウ</t>
    </rPh>
    <rPh sb="105" eb="107">
      <t>ジサツ</t>
    </rPh>
    <rPh sb="107" eb="109">
      <t>タイサク</t>
    </rPh>
    <rPh sb="115" eb="117">
      <t>コウチク</t>
    </rPh>
    <rPh sb="118" eb="120">
      <t>ジッセン</t>
    </rPh>
    <rPh sb="121" eb="123">
      <t>トクベツ</t>
    </rPh>
    <rPh sb="123" eb="124">
      <t>ワク</t>
    </rPh>
    <rPh sb="125" eb="127">
      <t>ワカテ</t>
    </rPh>
    <rPh sb="127" eb="129">
      <t>ケンキュウ</t>
    </rPh>
    <rPh sb="129" eb="130">
      <t>ワク</t>
    </rPh>
    <rPh sb="131" eb="133">
      <t>ジサツ</t>
    </rPh>
    <rPh sb="133" eb="135">
      <t>タイサク</t>
    </rPh>
    <rPh sb="136" eb="137">
      <t>カン</t>
    </rPh>
    <rPh sb="139" eb="141">
      <t>ジユウ</t>
    </rPh>
    <phoneticPr fontId="1"/>
  </si>
  <si>
    <t>400万円以内/件</t>
    <rPh sb="3" eb="5">
      <t>マンエン</t>
    </rPh>
    <rPh sb="5" eb="7">
      <t>イナイ</t>
    </rPh>
    <rPh sb="8" eb="9">
      <t>ケン</t>
    </rPh>
    <phoneticPr fontId="1"/>
  </si>
  <si>
    <t>https://www.ihep.jp/jhea/news/491467/</t>
    <phoneticPr fontId="1"/>
  </si>
  <si>
    <t>間接経費30％を計上してください。</t>
    <rPh sb="0" eb="4">
      <t>カンセツケイヒ</t>
    </rPh>
    <rPh sb="8" eb="10">
      <t>ケイジョウ</t>
    </rPh>
    <phoneticPr fontId="1"/>
  </si>
  <si>
    <t>2026年度新価値共同研究プロジェクト</t>
    <rPh sb="4" eb="6">
      <t>ネンド</t>
    </rPh>
    <rPh sb="6" eb="7">
      <t>シン</t>
    </rPh>
    <rPh sb="7" eb="9">
      <t>カチ</t>
    </rPh>
    <rPh sb="9" eb="11">
      <t>キョウドウ</t>
    </rPh>
    <rPh sb="11" eb="13">
      <t>ケンキュウ</t>
    </rPh>
    <phoneticPr fontId="1"/>
  </si>
  <si>
    <t>（公財）中国地域創造研究センター</t>
    <rPh sb="1" eb="2">
      <t>コウ</t>
    </rPh>
    <rPh sb="2" eb="3">
      <t>ザイ</t>
    </rPh>
    <rPh sb="4" eb="6">
      <t>チュウゴク</t>
    </rPh>
    <rPh sb="6" eb="8">
      <t>チイキ</t>
    </rPh>
    <rPh sb="8" eb="10">
      <t>ソウゾウ</t>
    </rPh>
    <rPh sb="10" eb="12">
      <t>ケンキュウ</t>
    </rPh>
    <phoneticPr fontId="1"/>
  </si>
  <si>
    <r>
      <t xml:space="preserve">大学の研究シーズをもとに、産学が連携してプロジェクトを形成し、地域の新産業創出へつなげることを目的とする
</t>
    </r>
    <r>
      <rPr>
        <sz val="11"/>
        <color rgb="FFFF0000"/>
        <rFont val="ＭＳ Ｐゴシック"/>
        <family val="3"/>
        <charset val="128"/>
        <scheme val="minor"/>
      </rPr>
      <t>※企業の参加を必須とし、最低１社は中国地域の企業</t>
    </r>
    <rPh sb="31" eb="33">
      <t>チイキ</t>
    </rPh>
    <phoneticPr fontId="1"/>
  </si>
  <si>
    <t>100万円/件、10件程度</t>
    <rPh sb="3" eb="5">
      <t>マンエン</t>
    </rPh>
    <rPh sb="6" eb="7">
      <t>ケン</t>
    </rPh>
    <rPh sb="10" eb="11">
      <t>ケン</t>
    </rPh>
    <rPh sb="11" eb="13">
      <t>テイド</t>
    </rPh>
    <phoneticPr fontId="1"/>
  </si>
  <si>
    <t>メール
※受領確認有</t>
    <rPh sb="5" eb="7">
      <t>ジュリョウ</t>
    </rPh>
    <rPh sb="7" eb="9">
      <t>カクニン</t>
    </rPh>
    <rPh sb="9" eb="10">
      <t>アリ</t>
    </rPh>
    <phoneticPr fontId="1"/>
  </si>
  <si>
    <t>https://crirc.jp/</t>
    <phoneticPr fontId="1"/>
  </si>
  <si>
    <t>第6回研究助成</t>
    <rPh sb="2" eb="3">
      <t>カイ</t>
    </rPh>
    <rPh sb="3" eb="7">
      <t>ケンキュウジョセイ</t>
    </rPh>
    <phoneticPr fontId="1"/>
  </si>
  <si>
    <t>（公財）萩原学術振興財団</t>
    <rPh sb="1" eb="3">
      <t>コウザイ</t>
    </rPh>
    <rPh sb="4" eb="6">
      <t>ハギハラ</t>
    </rPh>
    <rPh sb="6" eb="8">
      <t>ガクジュツ</t>
    </rPh>
    <rPh sb="8" eb="12">
      <t>シンコウザイダン</t>
    </rPh>
    <phoneticPr fontId="1"/>
  </si>
  <si>
    <t>活力ある社会の実現を目的とする、幅広い分野の課題解決に資する科学技術に関する研究
①組込みシステムに関する研究
②ＡＩ技術に関する研究
③画像技術に関する研究
④上記に関連する技術に関する研究</t>
    <phoneticPr fontId="1"/>
  </si>
  <si>
    <t>100～300万円以内／件</t>
    <rPh sb="9" eb="11">
      <t>イナイ</t>
    </rPh>
    <phoneticPr fontId="1"/>
  </si>
  <si>
    <t>https://hagiwara-foundation.or.jp/</t>
    <phoneticPr fontId="1"/>
  </si>
  <si>
    <t>（公財）放送文化基金</t>
    <rPh sb="1" eb="2">
      <t>コウ</t>
    </rPh>
    <rPh sb="2" eb="3">
      <t>ザイ</t>
    </rPh>
    <rPh sb="4" eb="6">
      <t>ホウソウ</t>
    </rPh>
    <rPh sb="6" eb="8">
      <t>ブンカ</t>
    </rPh>
    <rPh sb="8" eb="10">
      <t>キキン</t>
    </rPh>
    <phoneticPr fontId="1"/>
  </si>
  <si>
    <t>(1)技術開発部門：放送技術に関する研究・開発
(2)人文社会部門：放送に関する人文・社会科学的な調査・研究</t>
    <rPh sb="3" eb="5">
      <t>ギジュツ</t>
    </rPh>
    <rPh sb="5" eb="7">
      <t>カイハツ</t>
    </rPh>
    <rPh sb="7" eb="9">
      <t>ブモン</t>
    </rPh>
    <rPh sb="10" eb="12">
      <t>ホウソウ</t>
    </rPh>
    <rPh sb="12" eb="14">
      <t>ギジュツ</t>
    </rPh>
    <rPh sb="15" eb="16">
      <t>カン</t>
    </rPh>
    <rPh sb="18" eb="20">
      <t>ケンキュウ</t>
    </rPh>
    <rPh sb="21" eb="23">
      <t>カイハツ</t>
    </rPh>
    <rPh sb="27" eb="29">
      <t>ジンブン</t>
    </rPh>
    <rPh sb="29" eb="30">
      <t>シャ</t>
    </rPh>
    <rPh sb="31" eb="33">
      <t>ブモン</t>
    </rPh>
    <rPh sb="34" eb="36">
      <t>ホウソウ</t>
    </rPh>
    <rPh sb="37" eb="38">
      <t>カン</t>
    </rPh>
    <rPh sb="40" eb="42">
      <t>ジンブン</t>
    </rPh>
    <rPh sb="43" eb="45">
      <t>シャカイ</t>
    </rPh>
    <rPh sb="45" eb="47">
      <t>カガク</t>
    </rPh>
    <rPh sb="47" eb="48">
      <t>テキ</t>
    </rPh>
    <rPh sb="49" eb="51">
      <t>チョウサ</t>
    </rPh>
    <rPh sb="52" eb="54">
      <t>ケンキュウ</t>
    </rPh>
    <phoneticPr fontId="1"/>
  </si>
  <si>
    <t>500万円以下/件</t>
    <rPh sb="3" eb="5">
      <t>マンエン</t>
    </rPh>
    <rPh sb="5" eb="7">
      <t>イカ</t>
    </rPh>
    <rPh sb="8" eb="9">
      <t>ケン</t>
    </rPh>
    <phoneticPr fontId="1"/>
  </si>
  <si>
    <t>https://www.hbf.or.jp/</t>
  </si>
  <si>
    <t>9/1からweb応募開始</t>
    <rPh sb="8" eb="10">
      <t>オウボ</t>
    </rPh>
    <rPh sb="10" eb="12">
      <t>カイシ</t>
    </rPh>
    <phoneticPr fontId="1"/>
  </si>
  <si>
    <t>2026年度ECOMO交通バリアフリー研究・活動助成</t>
    <rPh sb="4" eb="6">
      <t>ネンド</t>
    </rPh>
    <rPh sb="11" eb="13">
      <t>コウツウ</t>
    </rPh>
    <rPh sb="19" eb="21">
      <t>ケンキュウ</t>
    </rPh>
    <rPh sb="22" eb="24">
      <t>カツドウ</t>
    </rPh>
    <rPh sb="24" eb="26">
      <t>ジョセイ</t>
    </rPh>
    <phoneticPr fontId="1"/>
  </si>
  <si>
    <t>（公財）交通エコロジー・モビリティ財団</t>
    <rPh sb="1" eb="3">
      <t>コウザイ</t>
    </rPh>
    <rPh sb="4" eb="6">
      <t>コウツウ</t>
    </rPh>
    <rPh sb="17" eb="19">
      <t>ザイダン</t>
    </rPh>
    <phoneticPr fontId="1"/>
  </si>
  <si>
    <t>交通バリアフリーに関わる先進的な調査研究や技術の研究開発
(1)重点テーマ部門
(2)アーリーキャリア部門※大学に所属して通算5年以内</t>
    <rPh sb="0" eb="2">
      <t>コウツウ</t>
    </rPh>
    <rPh sb="9" eb="10">
      <t>カカ</t>
    </rPh>
    <rPh sb="12" eb="15">
      <t>センシンテキ</t>
    </rPh>
    <rPh sb="16" eb="18">
      <t>チョウサ</t>
    </rPh>
    <rPh sb="18" eb="20">
      <t>ケンキュウ</t>
    </rPh>
    <rPh sb="21" eb="23">
      <t>ギジュツ</t>
    </rPh>
    <rPh sb="24" eb="26">
      <t>ケンキュウ</t>
    </rPh>
    <rPh sb="26" eb="28">
      <t>カイハツ</t>
    </rPh>
    <rPh sb="32" eb="34">
      <t>ジュウテン</t>
    </rPh>
    <rPh sb="37" eb="39">
      <t>ブモン</t>
    </rPh>
    <rPh sb="51" eb="53">
      <t>ブモン</t>
    </rPh>
    <rPh sb="54" eb="56">
      <t>ダイガク</t>
    </rPh>
    <rPh sb="57" eb="59">
      <t>ショゾク</t>
    </rPh>
    <rPh sb="61" eb="63">
      <t>ツウサン</t>
    </rPh>
    <rPh sb="64" eb="65">
      <t>ネン</t>
    </rPh>
    <rPh sb="65" eb="67">
      <t>イナイ</t>
    </rPh>
    <phoneticPr fontId="1"/>
  </si>
  <si>
    <t>(1)200万円以内/件
(2)30万円以内/件</t>
    <rPh sb="6" eb="7">
      <t>マン</t>
    </rPh>
    <rPh sb="7" eb="8">
      <t>エン</t>
    </rPh>
    <rPh sb="8" eb="10">
      <t>イナイ</t>
    </rPh>
    <rPh sb="11" eb="12">
      <t>ケン</t>
    </rPh>
    <rPh sb="18" eb="19">
      <t>マン</t>
    </rPh>
    <rPh sb="19" eb="20">
      <t>エン</t>
    </rPh>
    <rPh sb="20" eb="22">
      <t>イナイ</t>
    </rPh>
    <rPh sb="23" eb="24">
      <t>ケン</t>
    </rPh>
    <phoneticPr fontId="1"/>
  </si>
  <si>
    <t>郵送（電子データ）
orメール</t>
    <rPh sb="0" eb="2">
      <t>ユウソウ</t>
    </rPh>
    <rPh sb="3" eb="5">
      <t>デンシ</t>
    </rPh>
    <phoneticPr fontId="1"/>
  </si>
  <si>
    <t>http://www.ecomo.or.jp/</t>
    <phoneticPr fontId="1"/>
  </si>
  <si>
    <t>間接10％を含んでください
11/1から募集開始</t>
    <rPh sb="0" eb="2">
      <t>カンセツ</t>
    </rPh>
    <rPh sb="6" eb="7">
      <t>フク</t>
    </rPh>
    <rPh sb="20" eb="22">
      <t>ボシュウ</t>
    </rPh>
    <rPh sb="22" eb="24">
      <t>カイシ</t>
    </rPh>
    <phoneticPr fontId="1"/>
  </si>
  <si>
    <t>（公財）ニッポンハム食の未来財団</t>
    <rPh sb="1" eb="2">
      <t>コウ</t>
    </rPh>
    <rPh sb="2" eb="3">
      <t>ザイ</t>
    </rPh>
    <rPh sb="10" eb="11">
      <t>ショク</t>
    </rPh>
    <rPh sb="12" eb="14">
      <t>ミライ</t>
    </rPh>
    <rPh sb="14" eb="16">
      <t>ザイダン</t>
    </rPh>
    <phoneticPr fontId="1"/>
  </si>
  <si>
    <t>食物アレルギーに関連する問題解決を目指す研究
(A)共同研究助成
(B)個人研究助成：2025年4月1日時点で45歳以下の研究者</t>
    <rPh sb="0" eb="2">
      <t>ショクモツ</t>
    </rPh>
    <rPh sb="8" eb="10">
      <t>カンレン</t>
    </rPh>
    <rPh sb="12" eb="14">
      <t>モンダイ</t>
    </rPh>
    <rPh sb="14" eb="16">
      <t>カイケツ</t>
    </rPh>
    <rPh sb="17" eb="19">
      <t>メザ</t>
    </rPh>
    <rPh sb="20" eb="22">
      <t>ケンキュウ</t>
    </rPh>
    <rPh sb="26" eb="28">
      <t>キョウドウ</t>
    </rPh>
    <rPh sb="28" eb="30">
      <t>ケンキュウ</t>
    </rPh>
    <rPh sb="30" eb="32">
      <t>ジョセイ</t>
    </rPh>
    <rPh sb="36" eb="38">
      <t>コジン</t>
    </rPh>
    <rPh sb="38" eb="40">
      <t>ケンキュウ</t>
    </rPh>
    <rPh sb="40" eb="42">
      <t>ジョセイ</t>
    </rPh>
    <rPh sb="47" eb="48">
      <t>ネン</t>
    </rPh>
    <rPh sb="49" eb="50">
      <t>ガツ</t>
    </rPh>
    <rPh sb="51" eb="52">
      <t>ニチ</t>
    </rPh>
    <rPh sb="52" eb="54">
      <t>ジテン</t>
    </rPh>
    <rPh sb="57" eb="60">
      <t>サイイカ</t>
    </rPh>
    <rPh sb="61" eb="63">
      <t>ケンキュウ</t>
    </rPh>
    <rPh sb="63" eb="64">
      <t>シャ</t>
    </rPh>
    <phoneticPr fontId="1"/>
  </si>
  <si>
    <t>経理責任者</t>
    <rPh sb="0" eb="2">
      <t>ケイリ</t>
    </rPh>
    <rPh sb="2" eb="5">
      <t>セキニンシャ</t>
    </rPh>
    <phoneticPr fontId="1"/>
  </si>
  <si>
    <t>(A)200万円～600万円/件、5件
(B)200万円以内/件、15件</t>
    <rPh sb="6" eb="8">
      <t>マンエン</t>
    </rPh>
    <rPh sb="12" eb="14">
      <t>マンエン</t>
    </rPh>
    <rPh sb="15" eb="16">
      <t>ケン</t>
    </rPh>
    <rPh sb="18" eb="19">
      <t>ケン</t>
    </rPh>
    <rPh sb="26" eb="28">
      <t>マンエン</t>
    </rPh>
    <rPh sb="28" eb="30">
      <t>イナイ</t>
    </rPh>
    <rPh sb="31" eb="32">
      <t>ケン</t>
    </rPh>
    <rPh sb="35" eb="36">
      <t>ケン</t>
    </rPh>
    <phoneticPr fontId="1"/>
  </si>
  <si>
    <t>http://www.miraizaidan.or.jp/</t>
  </si>
  <si>
    <t>2025年度野口遵研究助成金</t>
    <rPh sb="4" eb="6">
      <t>ネンド</t>
    </rPh>
    <rPh sb="6" eb="8">
      <t>ノグチ</t>
    </rPh>
    <rPh sb="8" eb="9">
      <t>ジュン</t>
    </rPh>
    <rPh sb="9" eb="11">
      <t>ケンキュウ</t>
    </rPh>
    <rPh sb="11" eb="14">
      <t>ジョセイキン</t>
    </rPh>
    <phoneticPr fontId="1"/>
  </si>
  <si>
    <t>（公財）野口研究所</t>
    <rPh sb="1" eb="2">
      <t>コウ</t>
    </rPh>
    <rPh sb="2" eb="3">
      <t>ザイ</t>
    </rPh>
    <rPh sb="4" eb="6">
      <t>ノグチ</t>
    </rPh>
    <rPh sb="6" eb="9">
      <t>ケンキュウジョ</t>
    </rPh>
    <phoneticPr fontId="1"/>
  </si>
  <si>
    <t>(1)エネルギー・資源環境・エレクトロニクスの革新に寄与する新材料や新プロセスに関する研究
(2)ライフサイエンスの進展に寄与する研究
※1985年11月1日以降生まれの研究者</t>
    <rPh sb="9" eb="11">
      <t>シゲン</t>
    </rPh>
    <rPh sb="11" eb="13">
      <t>カンキョウ</t>
    </rPh>
    <rPh sb="23" eb="25">
      <t>カクシン</t>
    </rPh>
    <rPh sb="26" eb="28">
      <t>キヨ</t>
    </rPh>
    <rPh sb="30" eb="33">
      <t>シンザイリョウ</t>
    </rPh>
    <rPh sb="34" eb="35">
      <t>シン</t>
    </rPh>
    <rPh sb="40" eb="41">
      <t>カン</t>
    </rPh>
    <rPh sb="43" eb="45">
      <t>ケンキュウ</t>
    </rPh>
    <rPh sb="58" eb="60">
      <t>シンテン</t>
    </rPh>
    <rPh sb="61" eb="63">
      <t>キヨ</t>
    </rPh>
    <rPh sb="65" eb="67">
      <t>ケンキュウ</t>
    </rPh>
    <rPh sb="73" eb="74">
      <t>ネン</t>
    </rPh>
    <rPh sb="76" eb="77">
      <t>ガツ</t>
    </rPh>
    <rPh sb="78" eb="79">
      <t>ニチ</t>
    </rPh>
    <rPh sb="79" eb="81">
      <t>イコウ</t>
    </rPh>
    <rPh sb="81" eb="82">
      <t>ウ</t>
    </rPh>
    <rPh sb="85" eb="87">
      <t>ケンキュウ</t>
    </rPh>
    <rPh sb="87" eb="88">
      <t>シャ</t>
    </rPh>
    <phoneticPr fontId="1"/>
  </si>
  <si>
    <t>220万円/件、10～15件</t>
    <rPh sb="3" eb="5">
      <t>マンエン</t>
    </rPh>
    <rPh sb="6" eb="7">
      <t>ケン</t>
    </rPh>
    <rPh sb="13" eb="14">
      <t>ケン</t>
    </rPh>
    <phoneticPr fontId="1"/>
  </si>
  <si>
    <t>12:00必着</t>
    <rPh sb="5" eb="7">
      <t>ヒッチャク</t>
    </rPh>
    <phoneticPr fontId="1"/>
  </si>
  <si>
    <t>https://www.noguchi.or.jp</t>
  </si>
  <si>
    <t>第15回新化学技術研究奨励賞</t>
    <rPh sb="0" eb="1">
      <t>ダイ</t>
    </rPh>
    <rPh sb="3" eb="4">
      <t>カイ</t>
    </rPh>
    <rPh sb="4" eb="7">
      <t>シンカガク</t>
    </rPh>
    <rPh sb="7" eb="9">
      <t>ギジュツ</t>
    </rPh>
    <rPh sb="9" eb="11">
      <t>ケンキュウ</t>
    </rPh>
    <rPh sb="11" eb="14">
      <t>ショウレイショウ</t>
    </rPh>
    <phoneticPr fontId="1"/>
  </si>
  <si>
    <t>（公財）新化学技術推進協会</t>
    <rPh sb="1" eb="3">
      <t>コウザイ</t>
    </rPh>
    <rPh sb="4" eb="5">
      <t>シン</t>
    </rPh>
    <rPh sb="5" eb="7">
      <t>カガク</t>
    </rPh>
    <rPh sb="7" eb="9">
      <t>ギジュツ</t>
    </rPh>
    <rPh sb="9" eb="11">
      <t>スイシン</t>
    </rPh>
    <rPh sb="11" eb="13">
      <t>キョウカイ</t>
    </rPh>
    <phoneticPr fontId="1"/>
  </si>
  <si>
    <t>最先端技術情報に基づき、将来の化学産業として必要な技術
研究テーマ有
※2025年4月1日現在満40歳未満</t>
    <rPh sb="0" eb="3">
      <t>サイセンタン</t>
    </rPh>
    <rPh sb="3" eb="5">
      <t>ギジュツ</t>
    </rPh>
    <rPh sb="5" eb="7">
      <t>ジョウホウ</t>
    </rPh>
    <rPh sb="8" eb="9">
      <t>モト</t>
    </rPh>
    <rPh sb="12" eb="14">
      <t>ショウライ</t>
    </rPh>
    <rPh sb="15" eb="17">
      <t>カガク</t>
    </rPh>
    <rPh sb="17" eb="19">
      <t>サンギョウ</t>
    </rPh>
    <rPh sb="22" eb="24">
      <t>ヒツヨウ</t>
    </rPh>
    <rPh sb="25" eb="27">
      <t>ギジュツ</t>
    </rPh>
    <rPh sb="28" eb="30">
      <t>ケンキュウ</t>
    </rPh>
    <rPh sb="33" eb="34">
      <t>アリ</t>
    </rPh>
    <rPh sb="40" eb="41">
      <t>ネン</t>
    </rPh>
    <rPh sb="42" eb="43">
      <t>ガツ</t>
    </rPh>
    <rPh sb="44" eb="45">
      <t>ニチ</t>
    </rPh>
    <rPh sb="45" eb="47">
      <t>ゲンザイ</t>
    </rPh>
    <rPh sb="47" eb="48">
      <t>マン</t>
    </rPh>
    <rPh sb="50" eb="51">
      <t>サイ</t>
    </rPh>
    <rPh sb="51" eb="53">
      <t>ミマン</t>
    </rPh>
    <phoneticPr fontId="1"/>
  </si>
  <si>
    <t>https://www.jaci.or.jp/</t>
    <phoneticPr fontId="1"/>
  </si>
  <si>
    <t>募集開始：12月5日～</t>
    <rPh sb="0" eb="4">
      <t>ボシュウカイシ</t>
    </rPh>
    <rPh sb="7" eb="8">
      <t>ガツ</t>
    </rPh>
    <rPh sb="9" eb="10">
      <t>ニチ</t>
    </rPh>
    <phoneticPr fontId="1"/>
  </si>
  <si>
    <t>（公財）中山隼雄科学技術文化財団</t>
    <rPh sb="1" eb="2">
      <t>コウ</t>
    </rPh>
    <rPh sb="2" eb="3">
      <t>ザイ</t>
    </rPh>
    <rPh sb="4" eb="6">
      <t>ナカヤマ</t>
    </rPh>
    <rPh sb="6" eb="8">
      <t>ハヤオ</t>
    </rPh>
    <rPh sb="8" eb="10">
      <t>カガク</t>
    </rPh>
    <rPh sb="10" eb="12">
      <t>ギジュツ</t>
    </rPh>
    <rPh sb="12" eb="14">
      <t>ブンカ</t>
    </rPh>
    <rPh sb="14" eb="16">
      <t>ザイダン</t>
    </rPh>
    <phoneticPr fontId="1"/>
  </si>
  <si>
    <t>(1)調査研究：「社会を変える『夢のゲーム』大募集」入賞作品から選択したテーマ
(2)助成研究A：ゲームの分野の研究
①重点研究「DEIBを意識した世界中の人が安心して自分らしくいら
②基礎的・基盤的研究
(3)助成研究B：人間と遊びに関する研究</t>
    <rPh sb="3" eb="5">
      <t>チョウサ</t>
    </rPh>
    <rPh sb="9" eb="11">
      <t>ジョセイ</t>
    </rPh>
    <rPh sb="11" eb="13">
      <t>ケンキュウ</t>
    </rPh>
    <rPh sb="19" eb="21">
      <t>ブンヤ</t>
    </rPh>
    <rPh sb="22" eb="24">
      <t>ケンキュウ</t>
    </rPh>
    <rPh sb="26" eb="28">
      <t>ジュウテン</t>
    </rPh>
    <rPh sb="28" eb="30">
      <t>ケンキュウ</t>
    </rPh>
    <rPh sb="32" eb="35">
      <t>ニンゲンセイ</t>
    </rPh>
    <rPh sb="36" eb="39">
      <t>シャカイセイ</t>
    </rPh>
    <rPh sb="40" eb="41">
      <t>タカ</t>
    </rPh>
    <rPh sb="50" eb="53">
      <t>キソテキ</t>
    </rPh>
    <rPh sb="54" eb="57">
      <t>キバンテキ</t>
    </rPh>
    <rPh sb="113" eb="115">
      <t>_x0000__x0003__x0002__x0004_</t>
    </rPh>
    <rPh sb="116" eb="117">
      <t xml:space="preserve">	_x0002_</t>
    </rPh>
    <rPh sb="119" eb="120">
      <t>_x0008__x000B_</t>
    </rPh>
    <rPh sb="122" eb="124">
      <t/>
    </rPh>
    <phoneticPr fontId="1"/>
  </si>
  <si>
    <t>(1)100万円/件
(2)200万円以内/件
(3)100万円以内/件</t>
    <rPh sb="6" eb="8">
      <t>マンエン</t>
    </rPh>
    <rPh sb="9" eb="10">
      <t>ケン</t>
    </rPh>
    <rPh sb="17" eb="19">
      <t>マンエン</t>
    </rPh>
    <rPh sb="19" eb="21">
      <t>イナイ</t>
    </rPh>
    <rPh sb="22" eb="23">
      <t>ケン</t>
    </rPh>
    <rPh sb="30" eb="32">
      <t>マンエン</t>
    </rPh>
    <rPh sb="32" eb="34">
      <t>イナイ</t>
    </rPh>
    <rPh sb="35" eb="36">
      <t>ケン</t>
    </rPh>
    <phoneticPr fontId="1"/>
  </si>
  <si>
    <t>http://www.nakayama-zaidan.or.jp/</t>
    <phoneticPr fontId="1"/>
  </si>
  <si>
    <t>令和8年度学術研究助成</t>
    <rPh sb="0" eb="2">
      <t>レイワ</t>
    </rPh>
    <rPh sb="3" eb="5">
      <t>ネンド</t>
    </rPh>
    <rPh sb="5" eb="11">
      <t>ガクジュツケンキュウジョセイ</t>
    </rPh>
    <phoneticPr fontId="1"/>
  </si>
  <si>
    <t>（公財）エリザベス・アーノルド富士財団</t>
    <rPh sb="1" eb="2">
      <t>コウ</t>
    </rPh>
    <rPh sb="2" eb="3">
      <t>ザイ</t>
    </rPh>
    <rPh sb="15" eb="17">
      <t>フジ</t>
    </rPh>
    <rPh sb="17" eb="19">
      <t>ザイダン</t>
    </rPh>
    <phoneticPr fontId="1"/>
  </si>
  <si>
    <t>(1)学術研究助成
(2)舟橋重明記念奨励助成（令和8年4月1日現在、42歳以下の研究者）
・米、麦等に関する研究
・米、麦等を原料とする食品の生産・加工・流通･生理的機能性等に関する研究
・米、麦等を原料とする食品製造における技術の向上発展に関する研究
・米、麦等を原料とする食品製造における機械の向上進歩に関する研究</t>
    <rPh sb="3" eb="5">
      <t>ガクジュツ</t>
    </rPh>
    <rPh sb="5" eb="7">
      <t>ケンキュウ</t>
    </rPh>
    <rPh sb="7" eb="9">
      <t>ジョセイ</t>
    </rPh>
    <rPh sb="13" eb="15">
      <t>フナバシ</t>
    </rPh>
    <rPh sb="15" eb="17">
      <t>シゲアキ</t>
    </rPh>
    <rPh sb="17" eb="19">
      <t>キネン</t>
    </rPh>
    <rPh sb="19" eb="21">
      <t>ショウレイ</t>
    </rPh>
    <rPh sb="21" eb="23">
      <t>ジョセイ</t>
    </rPh>
    <rPh sb="24" eb="26">
      <t>レイワ</t>
    </rPh>
    <rPh sb="27" eb="28">
      <t>ネン</t>
    </rPh>
    <rPh sb="29" eb="30">
      <t>ガツ</t>
    </rPh>
    <rPh sb="31" eb="32">
      <t>ニチ</t>
    </rPh>
    <rPh sb="32" eb="34">
      <t>ゲンザイ</t>
    </rPh>
    <rPh sb="47" eb="48">
      <t>コメ</t>
    </rPh>
    <rPh sb="49" eb="51">
      <t>ムギトウ</t>
    </rPh>
    <rPh sb="52" eb="53">
      <t>カン</t>
    </rPh>
    <rPh sb="55" eb="57">
      <t>ケンキュウ</t>
    </rPh>
    <rPh sb="59" eb="60">
      <t>コメ</t>
    </rPh>
    <rPh sb="61" eb="63">
      <t>ムギトウ</t>
    </rPh>
    <rPh sb="64" eb="66">
      <t>ゲンリョウ</t>
    </rPh>
    <rPh sb="69" eb="71">
      <t>ショクヒン</t>
    </rPh>
    <rPh sb="72" eb="74">
      <t>セイサン</t>
    </rPh>
    <rPh sb="75" eb="77">
      <t>カコウ</t>
    </rPh>
    <rPh sb="78" eb="80">
      <t>リュウツウ</t>
    </rPh>
    <rPh sb="81" eb="84">
      <t>セイリテキ</t>
    </rPh>
    <rPh sb="84" eb="87">
      <t>キノウセイ</t>
    </rPh>
    <rPh sb="87" eb="88">
      <t>トウ</t>
    </rPh>
    <rPh sb="89" eb="90">
      <t>カン</t>
    </rPh>
    <rPh sb="92" eb="94">
      <t>ケンキュウ</t>
    </rPh>
    <rPh sb="96" eb="97">
      <t>コメ</t>
    </rPh>
    <rPh sb="98" eb="100">
      <t>ムギトウ</t>
    </rPh>
    <rPh sb="101" eb="103">
      <t>ゲンリョウ</t>
    </rPh>
    <rPh sb="106" eb="108">
      <t>ショクヒン</t>
    </rPh>
    <rPh sb="108" eb="110">
      <t>セイゾウ</t>
    </rPh>
    <rPh sb="114" eb="116">
      <t>ギジュツ</t>
    </rPh>
    <rPh sb="117" eb="119">
      <t>コウジョウ</t>
    </rPh>
    <rPh sb="119" eb="121">
      <t>ハッテン</t>
    </rPh>
    <rPh sb="122" eb="123">
      <t>カン</t>
    </rPh>
    <rPh sb="125" eb="127">
      <t>ケンキュウ</t>
    </rPh>
    <rPh sb="129" eb="130">
      <t>コメ</t>
    </rPh>
    <rPh sb="131" eb="133">
      <t>ムギトウ</t>
    </rPh>
    <rPh sb="134" eb="136">
      <t>ゲンリョウ</t>
    </rPh>
    <rPh sb="139" eb="141">
      <t>ショクヒン</t>
    </rPh>
    <rPh sb="141" eb="143">
      <t>セイゾウ</t>
    </rPh>
    <rPh sb="147" eb="149">
      <t>キカイ</t>
    </rPh>
    <rPh sb="150" eb="152">
      <t>コウジョウ</t>
    </rPh>
    <rPh sb="152" eb="154">
      <t>シンポ</t>
    </rPh>
    <rPh sb="155" eb="156">
      <t>カン</t>
    </rPh>
    <rPh sb="158" eb="160">
      <t>ケンキュウ</t>
    </rPh>
    <phoneticPr fontId="1"/>
  </si>
  <si>
    <t>(1)50～100万円/件
(2)100万円/件、1件</t>
    <rPh sb="9" eb="11">
      <t>マンエン</t>
    </rPh>
    <rPh sb="12" eb="13">
      <t>ケン</t>
    </rPh>
    <rPh sb="20" eb="22">
      <t>マンエン</t>
    </rPh>
    <rPh sb="23" eb="24">
      <t>ケン</t>
    </rPh>
    <rPh sb="26" eb="27">
      <t>ケン</t>
    </rPh>
    <phoneticPr fontId="1"/>
  </si>
  <si>
    <t>http://www.fujizaidan.or.jp</t>
    <phoneticPr fontId="1"/>
  </si>
  <si>
    <t>2026（令和8）年度研究助成</t>
    <rPh sb="5" eb="7">
      <t>レイワ</t>
    </rPh>
    <rPh sb="9" eb="11">
      <t>ネンド</t>
    </rPh>
    <rPh sb="11" eb="13">
      <t>ケンキュウ</t>
    </rPh>
    <rPh sb="13" eb="15">
      <t>ジョセイ</t>
    </rPh>
    <phoneticPr fontId="1"/>
  </si>
  <si>
    <t>（公財）平和中島財団</t>
    <rPh sb="1" eb="2">
      <t>コウ</t>
    </rPh>
    <rPh sb="2" eb="3">
      <t>ザイ</t>
    </rPh>
    <rPh sb="4" eb="6">
      <t>ヘイワ</t>
    </rPh>
    <rPh sb="6" eb="8">
      <t>ナカシマ</t>
    </rPh>
    <rPh sb="8" eb="10">
      <t>ザイダン</t>
    </rPh>
    <phoneticPr fontId="1"/>
  </si>
  <si>
    <t>(1)国際学術研究助成
(2)アジア地域重点学術研究助成</t>
    <rPh sb="3" eb="5">
      <t>コクサイ</t>
    </rPh>
    <rPh sb="5" eb="7">
      <t>ガクジュツ</t>
    </rPh>
    <rPh sb="7" eb="9">
      <t>ケンキュウ</t>
    </rPh>
    <rPh sb="9" eb="11">
      <t>ジョセイ</t>
    </rPh>
    <rPh sb="18" eb="20">
      <t>チイキ</t>
    </rPh>
    <rPh sb="20" eb="22">
      <t>ジュウテン</t>
    </rPh>
    <rPh sb="22" eb="24">
      <t>ガクジュツ</t>
    </rPh>
    <rPh sb="24" eb="26">
      <t>ケンキュウ</t>
    </rPh>
    <rPh sb="26" eb="28">
      <t>ジョセイ</t>
    </rPh>
    <phoneticPr fontId="1"/>
  </si>
  <si>
    <t>(1)500万円以内/件、6件
(2)150万円以内/件、28件</t>
    <rPh sb="6" eb="8">
      <t>マンエン</t>
    </rPh>
    <rPh sb="8" eb="10">
      <t>イナイ</t>
    </rPh>
    <rPh sb="11" eb="12">
      <t>ケン</t>
    </rPh>
    <rPh sb="14" eb="15">
      <t>ケン</t>
    </rPh>
    <rPh sb="22" eb="24">
      <t>マンエン</t>
    </rPh>
    <rPh sb="24" eb="26">
      <t>イナイ</t>
    </rPh>
    <rPh sb="27" eb="28">
      <t>ケン</t>
    </rPh>
    <rPh sb="31" eb="32">
      <t>ケン</t>
    </rPh>
    <phoneticPr fontId="1"/>
  </si>
  <si>
    <t>http://hnf.jp/</t>
    <phoneticPr fontId="1"/>
  </si>
  <si>
    <t>（公財）たばこ総合研究センター</t>
    <rPh sb="1" eb="2">
      <t>コウ</t>
    </rPh>
    <rPh sb="2" eb="3">
      <t>ザイ</t>
    </rPh>
    <rPh sb="7" eb="9">
      <t>ソウゴウ</t>
    </rPh>
    <rPh sb="9" eb="11">
      <t>ケンキュウ</t>
    </rPh>
    <phoneticPr fontId="1"/>
  </si>
  <si>
    <t>・嗜好品、あるいは嗜好品に関連する産業や企業に関する歴史・文化等の研究
・嗜好品の摂取・利用が、人間の心理・行動・価値観・欲求・健康観・幸福感、あるいは社会に与える影響の研究
・上記以外の人文科学・社会科学の分野における嗜好品に関する研究
※本助成における嗜好品とは、たばこ・酒・茶・コーヒーなどの「栄養摂取を目的とせず、香味や刺激などを得るための飲食物」を指します。</t>
    <rPh sb="1" eb="4">
      <t>シコウヒン</t>
    </rPh>
    <rPh sb="9" eb="12">
      <t>シコウヒン</t>
    </rPh>
    <rPh sb="13" eb="15">
      <t>カンレン</t>
    </rPh>
    <rPh sb="17" eb="19">
      <t>サンギョウ</t>
    </rPh>
    <rPh sb="20" eb="22">
      <t>キギョウ</t>
    </rPh>
    <rPh sb="23" eb="24">
      <t>カン</t>
    </rPh>
    <rPh sb="26" eb="28">
      <t>レキシ</t>
    </rPh>
    <rPh sb="29" eb="31">
      <t>ブンカ</t>
    </rPh>
    <rPh sb="31" eb="32">
      <t>トウ</t>
    </rPh>
    <rPh sb="33" eb="35">
      <t>ケンキュウ</t>
    </rPh>
    <rPh sb="37" eb="40">
      <t>シコウヒン</t>
    </rPh>
    <rPh sb="41" eb="43">
      <t>セッシュ</t>
    </rPh>
    <rPh sb="44" eb="46">
      <t>リヨウ</t>
    </rPh>
    <rPh sb="48" eb="50">
      <t>ニンゲン</t>
    </rPh>
    <rPh sb="51" eb="53">
      <t>シンリ</t>
    </rPh>
    <rPh sb="54" eb="56">
      <t>コウドウ</t>
    </rPh>
    <rPh sb="57" eb="60">
      <t>カチカン</t>
    </rPh>
    <rPh sb="61" eb="63">
      <t>ヨッキュウ</t>
    </rPh>
    <rPh sb="64" eb="66">
      <t>ケンコウ</t>
    </rPh>
    <rPh sb="66" eb="67">
      <t>カン</t>
    </rPh>
    <rPh sb="68" eb="71">
      <t>コウフクカン</t>
    </rPh>
    <rPh sb="76" eb="78">
      <t>シャカイ</t>
    </rPh>
    <rPh sb="79" eb="80">
      <t>アタ</t>
    </rPh>
    <rPh sb="82" eb="84">
      <t>エイキョウ</t>
    </rPh>
    <rPh sb="85" eb="87">
      <t>ケンキュウ</t>
    </rPh>
    <rPh sb="89" eb="91">
      <t>ジョウキ</t>
    </rPh>
    <rPh sb="91" eb="93">
      <t>イガイ</t>
    </rPh>
    <rPh sb="94" eb="96">
      <t>ジンブン</t>
    </rPh>
    <rPh sb="96" eb="98">
      <t>カガク</t>
    </rPh>
    <rPh sb="99" eb="101">
      <t>シャカイ</t>
    </rPh>
    <rPh sb="101" eb="103">
      <t>カガク</t>
    </rPh>
    <rPh sb="104" eb="106">
      <t>ブンヤ</t>
    </rPh>
    <rPh sb="110" eb="113">
      <t>シコウヒン</t>
    </rPh>
    <rPh sb="114" eb="115">
      <t>カン</t>
    </rPh>
    <rPh sb="117" eb="119">
      <t>ケンキュウ</t>
    </rPh>
    <rPh sb="121" eb="122">
      <t>ホン</t>
    </rPh>
    <rPh sb="122" eb="124">
      <t>ジョセイ</t>
    </rPh>
    <rPh sb="128" eb="131">
      <t>シコウヒン</t>
    </rPh>
    <rPh sb="138" eb="139">
      <t>サケ</t>
    </rPh>
    <rPh sb="140" eb="141">
      <t>チャ</t>
    </rPh>
    <rPh sb="150" eb="152">
      <t>エイヨウ</t>
    </rPh>
    <rPh sb="152" eb="154">
      <t>セッシュ</t>
    </rPh>
    <rPh sb="155" eb="157">
      <t>モクテキ</t>
    </rPh>
    <rPh sb="161" eb="163">
      <t>コウミ</t>
    </rPh>
    <rPh sb="164" eb="166">
      <t>シゲキ</t>
    </rPh>
    <rPh sb="169" eb="170">
      <t>エ</t>
    </rPh>
    <rPh sb="174" eb="176">
      <t>インショク</t>
    </rPh>
    <rPh sb="176" eb="177">
      <t>ブツ</t>
    </rPh>
    <rPh sb="179" eb="180">
      <t>サ</t>
    </rPh>
    <phoneticPr fontId="1"/>
  </si>
  <si>
    <t>50、75、100、150万円/件</t>
    <rPh sb="13" eb="15">
      <t>マンエン</t>
    </rPh>
    <rPh sb="16" eb="17">
      <t>ケン</t>
    </rPh>
    <phoneticPr fontId="1"/>
  </si>
  <si>
    <t>郵送：消印有効　メール：必着</t>
    <rPh sb="0" eb="2">
      <t>ユウソウ</t>
    </rPh>
    <rPh sb="3" eb="5">
      <t>ケシイン</t>
    </rPh>
    <rPh sb="5" eb="7">
      <t>ユウコウ</t>
    </rPh>
    <rPh sb="12" eb="14">
      <t>ヒッチャク</t>
    </rPh>
    <phoneticPr fontId="1"/>
  </si>
  <si>
    <t>https://tasc.or.jp/</t>
    <phoneticPr fontId="1"/>
  </si>
  <si>
    <t>2025年度(令和7年度)研究助成</t>
    <rPh sb="4" eb="6">
      <t>ネンド</t>
    </rPh>
    <rPh sb="7" eb="9">
      <t>レイワ</t>
    </rPh>
    <rPh sb="10" eb="12">
      <t>ネンド</t>
    </rPh>
    <rPh sb="13" eb="17">
      <t>ケンキュウジョセイ</t>
    </rPh>
    <phoneticPr fontId="1"/>
  </si>
  <si>
    <t>(公財)戸部眞紀財団</t>
    <rPh sb="1" eb="3">
      <t>コウザイ</t>
    </rPh>
    <rPh sb="4" eb="6">
      <t>トベ</t>
    </rPh>
    <rPh sb="6" eb="7">
      <t>マコト</t>
    </rPh>
    <rPh sb="7" eb="8">
      <t>キ</t>
    </rPh>
    <rPh sb="8" eb="10">
      <t>ザイダン</t>
    </rPh>
    <phoneticPr fontId="1"/>
  </si>
  <si>
    <t>化学、食品科学、芸術学/デザイン学、体育学/スポーツ学、経営学の分野の研究
※2025年4月1日現在で40歳以下の研究者</t>
    <phoneticPr fontId="1"/>
  </si>
  <si>
    <t>100万円以内/件、30件程度</t>
    <rPh sb="3" eb="5">
      <t>マンエン</t>
    </rPh>
    <rPh sb="5" eb="7">
      <t>イナイ</t>
    </rPh>
    <rPh sb="8" eb="9">
      <t>ケン</t>
    </rPh>
    <rPh sb="12" eb="13">
      <t>ケン</t>
    </rPh>
    <rPh sb="13" eb="15">
      <t>テイド</t>
    </rPh>
    <phoneticPr fontId="1"/>
  </si>
  <si>
    <t>http://www.tobe-maki.or.jp/grant/</t>
    <phoneticPr fontId="1"/>
  </si>
  <si>
    <t>令和8年度助成事業「雑豆需要促進研究」</t>
    <rPh sb="0" eb="2">
      <t>レイワ</t>
    </rPh>
    <rPh sb="3" eb="5">
      <t>ネンド</t>
    </rPh>
    <rPh sb="5" eb="9">
      <t>ジョセイジギョウ</t>
    </rPh>
    <rPh sb="10" eb="12">
      <t>ザツマメ</t>
    </rPh>
    <rPh sb="12" eb="14">
      <t>ジュヨウ</t>
    </rPh>
    <rPh sb="14" eb="18">
      <t>ソクシンケンキュウ</t>
    </rPh>
    <phoneticPr fontId="1"/>
  </si>
  <si>
    <t>（公財）日本豆類協会</t>
    <rPh sb="1" eb="2">
      <t>コウ</t>
    </rPh>
    <rPh sb="2" eb="3">
      <t>ザイ</t>
    </rPh>
    <rPh sb="4" eb="6">
      <t>ニホン</t>
    </rPh>
    <rPh sb="6" eb="8">
      <t>マメルイ</t>
    </rPh>
    <rPh sb="8" eb="10">
      <t>キョウカイ</t>
    </rPh>
    <phoneticPr fontId="1"/>
  </si>
  <si>
    <t>雑豆の需要促進に資する研究（調査研究）
(1)新需要開発に関する研究
(2)伝統豆製品の製造分野の高度化、高付加価値化に関する研究
(3)健康維持・増進に関する研究
(4)マーケティング、食文化・食育に関する研究
(5)その他雑豆の需要促進に効果の高い研究</t>
    <rPh sb="0" eb="2">
      <t>ザツマメ</t>
    </rPh>
    <rPh sb="3" eb="7">
      <t>ジュヨウソクシン</t>
    </rPh>
    <rPh sb="8" eb="9">
      <t>シ</t>
    </rPh>
    <rPh sb="11" eb="13">
      <t>ケンキュウ</t>
    </rPh>
    <rPh sb="14" eb="18">
      <t>チョウサケンキュウ</t>
    </rPh>
    <rPh sb="23" eb="26">
      <t>シンジュヨウ</t>
    </rPh>
    <rPh sb="26" eb="28">
      <t>カイハツ</t>
    </rPh>
    <rPh sb="29" eb="30">
      <t>カン</t>
    </rPh>
    <rPh sb="32" eb="34">
      <t>ケンキュウ</t>
    </rPh>
    <rPh sb="38" eb="40">
      <t>デントウ</t>
    </rPh>
    <rPh sb="40" eb="43">
      <t>マメセイヒン</t>
    </rPh>
    <rPh sb="44" eb="48">
      <t>セイゾウブンヤ</t>
    </rPh>
    <rPh sb="49" eb="52">
      <t>コウドカ</t>
    </rPh>
    <rPh sb="53" eb="56">
      <t>コウフカ</t>
    </rPh>
    <rPh sb="56" eb="59">
      <t>カチカ</t>
    </rPh>
    <rPh sb="60" eb="61">
      <t>カン</t>
    </rPh>
    <rPh sb="63" eb="65">
      <t>ケンキュウ</t>
    </rPh>
    <rPh sb="69" eb="73">
      <t>ケンコウイジ</t>
    </rPh>
    <rPh sb="74" eb="76">
      <t>ゾウシン</t>
    </rPh>
    <rPh sb="77" eb="78">
      <t>カン</t>
    </rPh>
    <rPh sb="80" eb="82">
      <t>ケンキュウ</t>
    </rPh>
    <rPh sb="94" eb="97">
      <t>ショクブンカ</t>
    </rPh>
    <rPh sb="98" eb="100">
      <t>ショクイク</t>
    </rPh>
    <rPh sb="101" eb="102">
      <t>カン</t>
    </rPh>
    <rPh sb="104" eb="106">
      <t>ケンキュウ</t>
    </rPh>
    <rPh sb="112" eb="113">
      <t>タ</t>
    </rPh>
    <rPh sb="113" eb="115">
      <t>ザツマメ</t>
    </rPh>
    <rPh sb="116" eb="120">
      <t>ジュヨウソクシン</t>
    </rPh>
    <rPh sb="121" eb="123">
      <t>コウカ</t>
    </rPh>
    <rPh sb="124" eb="125">
      <t>タカ</t>
    </rPh>
    <rPh sb="126" eb="128">
      <t>ケンキュウ</t>
    </rPh>
    <phoneticPr fontId="1"/>
  </si>
  <si>
    <t>150万円以内/件</t>
    <rPh sb="3" eb="5">
      <t>マンエン</t>
    </rPh>
    <rPh sb="5" eb="7">
      <t>イナイ</t>
    </rPh>
    <rPh sb="8" eb="9">
      <t>ケン</t>
    </rPh>
    <phoneticPr fontId="1"/>
  </si>
  <si>
    <t>郵送+電子データ</t>
    <rPh sb="0" eb="2">
      <t>ユウソウ</t>
    </rPh>
    <rPh sb="3" eb="5">
      <t>デンシ</t>
    </rPh>
    <phoneticPr fontId="1"/>
  </si>
  <si>
    <t>https://www.mame.or.jp/</t>
    <phoneticPr fontId="1"/>
  </si>
  <si>
    <t xml:space="preserve">・間接10％を含んでください
</t>
    <rPh sb="1" eb="3">
      <t>カンセツ</t>
    </rPh>
    <rPh sb="7" eb="8">
      <t>フク</t>
    </rPh>
    <phoneticPr fontId="1"/>
  </si>
  <si>
    <t>第63回（令和7年度）研究助成</t>
    <rPh sb="0" eb="1">
      <t>ダイ</t>
    </rPh>
    <rPh sb="3" eb="4">
      <t>カイ</t>
    </rPh>
    <rPh sb="5" eb="7">
      <t>レイワ</t>
    </rPh>
    <rPh sb="8" eb="10">
      <t>ネンド</t>
    </rPh>
    <rPh sb="11" eb="13">
      <t>ケンキュウ</t>
    </rPh>
    <rPh sb="13" eb="15">
      <t>ジョセイ</t>
    </rPh>
    <phoneticPr fontId="1"/>
  </si>
  <si>
    <t>（公財）山陽放送学術文化・スポーツ振興財団</t>
    <rPh sb="1" eb="2">
      <t>コウ</t>
    </rPh>
    <rPh sb="2" eb="3">
      <t>ザイ</t>
    </rPh>
    <rPh sb="4" eb="6">
      <t>サンヨウ</t>
    </rPh>
    <rPh sb="6" eb="8">
      <t>ホウソウ</t>
    </rPh>
    <rPh sb="8" eb="10">
      <t>ガクジュツ</t>
    </rPh>
    <rPh sb="10" eb="12">
      <t>ブンカ</t>
    </rPh>
    <rPh sb="17" eb="19">
      <t>シンコウ</t>
    </rPh>
    <rPh sb="19" eb="21">
      <t>ザイダン</t>
    </rPh>
    <phoneticPr fontId="1"/>
  </si>
  <si>
    <r>
      <t>人文・社会科学及び自然科学に関する研究で、以下の3分野
(1)教育･社会文化科学分野
(2)自然･環境生命科学分野
(3)保健･医歯薬学分野
※</t>
    </r>
    <r>
      <rPr>
        <sz val="11"/>
        <color rgb="FFFF0000"/>
        <rFont val="ＭＳ Ｐゴシック"/>
        <family val="3"/>
        <charset val="128"/>
        <scheme val="minor"/>
      </rPr>
      <t>岡山県内にある大学</t>
    </r>
    <r>
      <rPr>
        <sz val="11"/>
        <color theme="1"/>
        <rFont val="ＭＳ Ｐゴシック"/>
        <family val="2"/>
        <charset val="128"/>
        <scheme val="minor"/>
      </rPr>
      <t>、短期大学、高等専門学校、国公立並びに独立行政法人等の研究機関に所属する研究者、研究グループ対象
※原則として令和7年4月1日時点で45歳以下の研究者</t>
    </r>
    <rPh sb="131" eb="133">
      <t>ゲンソク</t>
    </rPh>
    <phoneticPr fontId="1"/>
  </si>
  <si>
    <t>40万円/件、6件程度</t>
    <rPh sb="2" eb="4">
      <t>マンエン</t>
    </rPh>
    <rPh sb="5" eb="6">
      <t>ケン</t>
    </rPh>
    <rPh sb="8" eb="9">
      <t>ケン</t>
    </rPh>
    <rPh sb="9" eb="11">
      <t>テイド</t>
    </rPh>
    <phoneticPr fontId="1"/>
  </si>
  <si>
    <t>https://www.rsk.co.jp/company/zaidan.html</t>
    <phoneticPr fontId="1"/>
  </si>
  <si>
    <t>令和7年度アルミニウム研究助成</t>
    <rPh sb="0" eb="2">
      <t>レイワ</t>
    </rPh>
    <rPh sb="3" eb="5">
      <t>ネンド</t>
    </rPh>
    <rPh sb="11" eb="15">
      <t>ケンキュウジョセイ</t>
    </rPh>
    <phoneticPr fontId="1"/>
  </si>
  <si>
    <t>（一社）日本アルミニウム協会</t>
    <rPh sb="1" eb="2">
      <t>イチ</t>
    </rPh>
    <rPh sb="2" eb="3">
      <t>シャ</t>
    </rPh>
    <rPh sb="4" eb="6">
      <t>ニホン</t>
    </rPh>
    <rPh sb="12" eb="14">
      <t>キョウカイ</t>
    </rPh>
    <phoneticPr fontId="1"/>
  </si>
  <si>
    <t>アルミニウム産業の需要拡大に役立つものを対象
・材料技術・組織制御技術・成形加工技術、資源循環技術、利用拡大技術
※研究助成対象者は、採択された時点で軽金属学会の会員でない場合、入会の手続きが必要
※応募時点で40歳未満の研究者</t>
    <rPh sb="6" eb="8">
      <t>サンギョウ</t>
    </rPh>
    <rPh sb="9" eb="13">
      <t>ジュヨウカクダイ</t>
    </rPh>
    <rPh sb="14" eb="16">
      <t>ヤクダ</t>
    </rPh>
    <rPh sb="20" eb="22">
      <t>タイショウ</t>
    </rPh>
    <rPh sb="24" eb="28">
      <t>ザイリョウギジュツ</t>
    </rPh>
    <rPh sb="29" eb="31">
      <t>ソシキ</t>
    </rPh>
    <rPh sb="31" eb="35">
      <t>セイギョギジュツ</t>
    </rPh>
    <rPh sb="36" eb="38">
      <t>セイケイ</t>
    </rPh>
    <rPh sb="38" eb="42">
      <t>カコウギジュツ</t>
    </rPh>
    <rPh sb="43" eb="45">
      <t>シゲン</t>
    </rPh>
    <rPh sb="45" eb="47">
      <t>ジュンカン</t>
    </rPh>
    <rPh sb="47" eb="49">
      <t>ギジュツ</t>
    </rPh>
    <rPh sb="50" eb="56">
      <t>リヨウカクダイギジュツ</t>
    </rPh>
    <rPh sb="58" eb="65">
      <t>ケンキュウジョセイタイショウシャ</t>
    </rPh>
    <rPh sb="67" eb="69">
      <t>サイタク</t>
    </rPh>
    <rPh sb="72" eb="74">
      <t>ジテン</t>
    </rPh>
    <rPh sb="75" eb="80">
      <t>ケイキンゾクガッカイ</t>
    </rPh>
    <rPh sb="81" eb="83">
      <t>カイイン</t>
    </rPh>
    <rPh sb="86" eb="88">
      <t>バアイ</t>
    </rPh>
    <rPh sb="89" eb="91">
      <t>ニュウカイ</t>
    </rPh>
    <rPh sb="92" eb="94">
      <t>テツヅ</t>
    </rPh>
    <rPh sb="96" eb="98">
      <t>ヒツヨウ</t>
    </rPh>
    <rPh sb="100" eb="104">
      <t>オウボジテン</t>
    </rPh>
    <rPh sb="107" eb="110">
      <t>サイミマン</t>
    </rPh>
    <rPh sb="111" eb="114">
      <t>ケンキュウシャ</t>
    </rPh>
    <phoneticPr fontId="1"/>
  </si>
  <si>
    <t>80万円/件（1年目50万円、2年目30万円）、7件</t>
    <rPh sb="2" eb="4">
      <t>マンエン</t>
    </rPh>
    <rPh sb="5" eb="6">
      <t>ケン</t>
    </rPh>
    <rPh sb="8" eb="9">
      <t>ネン</t>
    </rPh>
    <rPh sb="9" eb="10">
      <t>メ</t>
    </rPh>
    <rPh sb="12" eb="14">
      <t>マンエン</t>
    </rPh>
    <rPh sb="16" eb="18">
      <t>ネンメ</t>
    </rPh>
    <rPh sb="20" eb="22">
      <t>マンエン</t>
    </rPh>
    <rPh sb="25" eb="26">
      <t>ケン</t>
    </rPh>
    <phoneticPr fontId="1"/>
  </si>
  <si>
    <t>https://www.aluminum.or.jp/</t>
  </si>
  <si>
    <t>令和8年度研究助成</t>
    <rPh sb="0" eb="2">
      <t>レイワ</t>
    </rPh>
    <rPh sb="3" eb="5">
      <t>ネンド</t>
    </rPh>
    <rPh sb="5" eb="7">
      <t>ケンキュウ</t>
    </rPh>
    <rPh sb="7" eb="9">
      <t>ジョセイ</t>
    </rPh>
    <phoneticPr fontId="1"/>
  </si>
  <si>
    <t>公益信託小野音響学研究助成基金</t>
    <rPh sb="0" eb="2">
      <t>コウエキ</t>
    </rPh>
    <rPh sb="2" eb="4">
      <t>シンタク</t>
    </rPh>
    <rPh sb="4" eb="6">
      <t>オノ</t>
    </rPh>
    <rPh sb="6" eb="9">
      <t>オンキョウガク</t>
    </rPh>
    <rPh sb="9" eb="15">
      <t>ケンキュウジョセイキキン</t>
    </rPh>
    <phoneticPr fontId="1"/>
  </si>
  <si>
    <t>音響学の研究に携わっている若手研究者</t>
    <rPh sb="0" eb="2">
      <t>オンキョウ</t>
    </rPh>
    <rPh sb="2" eb="3">
      <t>ガク</t>
    </rPh>
    <rPh sb="4" eb="6">
      <t>ケンキュウ</t>
    </rPh>
    <rPh sb="7" eb="8">
      <t>タズサ</t>
    </rPh>
    <rPh sb="13" eb="15">
      <t>ワカテ</t>
    </rPh>
    <rPh sb="15" eb="17">
      <t>ケンキュウ</t>
    </rPh>
    <rPh sb="17" eb="18">
      <t>シャ</t>
    </rPh>
    <phoneticPr fontId="1"/>
  </si>
  <si>
    <t>100万円以内/件、10件程度</t>
    <rPh sb="3" eb="5">
      <t>マンエン</t>
    </rPh>
    <rPh sb="5" eb="7">
      <t>イナイ</t>
    </rPh>
    <rPh sb="8" eb="9">
      <t>ケン</t>
    </rPh>
    <rPh sb="12" eb="15">
      <t>ケンテイド</t>
    </rPh>
    <phoneticPr fontId="1"/>
  </si>
  <si>
    <t>https://www.tr.mufg.jp/shisan/kouekishintaku_list.html</t>
  </si>
  <si>
    <t>2026年度研究助成金</t>
    <rPh sb="4" eb="6">
      <t>ネンド</t>
    </rPh>
    <rPh sb="6" eb="8">
      <t>ケンキュウ</t>
    </rPh>
    <rPh sb="8" eb="10">
      <t>ジョセイ</t>
    </rPh>
    <rPh sb="10" eb="11">
      <t>キン</t>
    </rPh>
    <phoneticPr fontId="1"/>
  </si>
  <si>
    <t>（一財）パロマ環境技術開発財団</t>
    <rPh sb="1" eb="3">
      <t>イチザイ</t>
    </rPh>
    <rPh sb="7" eb="9">
      <t>カンキョウ</t>
    </rPh>
    <rPh sb="9" eb="11">
      <t>ギジュツ</t>
    </rPh>
    <rPh sb="11" eb="13">
      <t>カイハツ</t>
    </rPh>
    <rPh sb="13" eb="15">
      <t>ザイダン</t>
    </rPh>
    <phoneticPr fontId="1"/>
  </si>
  <si>
    <t>環境負荷低減、環境保全等に関する省エネ技術、環境改善技術、燃焼技術、安全技術、加工技術などの学術的研究</t>
    <rPh sb="0" eb="2">
      <t>カンキョウ</t>
    </rPh>
    <rPh sb="2" eb="4">
      <t>フカ</t>
    </rPh>
    <rPh sb="4" eb="6">
      <t>テイゲン</t>
    </rPh>
    <rPh sb="7" eb="9">
      <t>カンキョウ</t>
    </rPh>
    <rPh sb="9" eb="11">
      <t>ホゼン</t>
    </rPh>
    <rPh sb="11" eb="12">
      <t>トウ</t>
    </rPh>
    <rPh sb="13" eb="14">
      <t>カン</t>
    </rPh>
    <rPh sb="16" eb="17">
      <t>ショウ</t>
    </rPh>
    <rPh sb="19" eb="21">
      <t>ギジュツ</t>
    </rPh>
    <rPh sb="22" eb="24">
      <t>カンキョウ</t>
    </rPh>
    <rPh sb="24" eb="26">
      <t>カイゼン</t>
    </rPh>
    <rPh sb="26" eb="28">
      <t>ギジュツ</t>
    </rPh>
    <rPh sb="29" eb="31">
      <t>ネンショウ</t>
    </rPh>
    <rPh sb="31" eb="33">
      <t>ギジュツ</t>
    </rPh>
    <rPh sb="34" eb="36">
      <t>アンゼン</t>
    </rPh>
    <rPh sb="36" eb="38">
      <t>ギジュツ</t>
    </rPh>
    <rPh sb="39" eb="41">
      <t>カコウ</t>
    </rPh>
    <rPh sb="41" eb="43">
      <t>ギジュツ</t>
    </rPh>
    <rPh sb="46" eb="48">
      <t>ガクジュツ</t>
    </rPh>
    <rPh sb="48" eb="49">
      <t>テキ</t>
    </rPh>
    <rPh sb="49" eb="51">
      <t>ケンキュウ</t>
    </rPh>
    <phoneticPr fontId="1"/>
  </si>
  <si>
    <t>100～500万円/件、15件以内</t>
  </si>
  <si>
    <t>https://www.paloma.co.jp/csr/cs/foundation/information.html</t>
  </si>
  <si>
    <t>2025年度共同研究</t>
    <rPh sb="4" eb="6">
      <t>ネンド</t>
    </rPh>
    <rPh sb="6" eb="10">
      <t>キョウドウケンキュウ</t>
    </rPh>
    <phoneticPr fontId="1"/>
  </si>
  <si>
    <t>大学共同利用機関法人情報・システム研究機構 国立遺伝学研究所</t>
    <rPh sb="0" eb="2">
      <t>ダイガク</t>
    </rPh>
    <rPh sb="2" eb="10">
      <t>キョウドウリヨウキカンホウジン</t>
    </rPh>
    <rPh sb="10" eb="12">
      <t>ジョウホウ</t>
    </rPh>
    <rPh sb="17" eb="21">
      <t>ケンキュウキコウ</t>
    </rPh>
    <rPh sb="22" eb="24">
      <t>コクリツ</t>
    </rPh>
    <rPh sb="24" eb="26">
      <t>イデン</t>
    </rPh>
    <rPh sb="26" eb="27">
      <t>ガク</t>
    </rPh>
    <rPh sb="27" eb="30">
      <t>ケンキュウショ</t>
    </rPh>
    <phoneticPr fontId="1"/>
  </si>
  <si>
    <t>本研究所の教員と本研究所の施設・設備を利用して共同で行う研究
(1)共同研究（A)
(2)共同研究（B）
(3)国際共同研究
※支給する旅費は、原則として本研究所を訪問するためのもので、各機関への配分なし</t>
    <rPh sb="34" eb="38">
      <t>キョウドウケンキュウ</t>
    </rPh>
    <rPh sb="45" eb="49">
      <t>キョウドウケンキュウ</t>
    </rPh>
    <rPh sb="56" eb="62">
      <t>コクサイキョウドウケンキュウ</t>
    </rPh>
    <rPh sb="64" eb="66">
      <t>シキュウ</t>
    </rPh>
    <rPh sb="68" eb="70">
      <t>リョヒ</t>
    </rPh>
    <rPh sb="72" eb="74">
      <t>ゲンソク</t>
    </rPh>
    <rPh sb="77" eb="81">
      <t>ホンケンキュウショ</t>
    </rPh>
    <rPh sb="82" eb="84">
      <t>ホウモン</t>
    </rPh>
    <rPh sb="93" eb="94">
      <t>カク</t>
    </rPh>
    <rPh sb="94" eb="96">
      <t>キカン</t>
    </rPh>
    <rPh sb="98" eb="100">
      <t>ハイブン</t>
    </rPh>
    <phoneticPr fontId="1"/>
  </si>
  <si>
    <t>学部長承諾書要（提出なし）</t>
  </si>
  <si>
    <t>(1) 旅費+消耗品費15万円以内/件
(2)旅費+消耗品費等70万円以内/件
(3)20万円以上35万円以内/件</t>
    <rPh sb="4" eb="6">
      <t>リョヒ</t>
    </rPh>
    <rPh sb="7" eb="10">
      <t>ショウモウヒン</t>
    </rPh>
    <rPh sb="10" eb="11">
      <t>ヒ</t>
    </rPh>
    <rPh sb="13" eb="14">
      <t>マン</t>
    </rPh>
    <rPh sb="14" eb="15">
      <t>エン</t>
    </rPh>
    <rPh sb="15" eb="17">
      <t>イナイ</t>
    </rPh>
    <rPh sb="18" eb="19">
      <t>ケン</t>
    </rPh>
    <rPh sb="23" eb="25">
      <t>リョヒ</t>
    </rPh>
    <rPh sb="26" eb="30">
      <t>ショウモウヒンヒ</t>
    </rPh>
    <rPh sb="30" eb="31">
      <t>ナド</t>
    </rPh>
    <rPh sb="33" eb="34">
      <t>マン</t>
    </rPh>
    <rPh sb="34" eb="35">
      <t>エン</t>
    </rPh>
    <rPh sb="35" eb="37">
      <t>イナイ</t>
    </rPh>
    <rPh sb="38" eb="39">
      <t>ケン</t>
    </rPh>
    <rPh sb="45" eb="46">
      <t>マン</t>
    </rPh>
    <rPh sb="46" eb="47">
      <t>エン</t>
    </rPh>
    <rPh sb="47" eb="49">
      <t>イジョウ</t>
    </rPh>
    <rPh sb="52" eb="53">
      <t>エン</t>
    </rPh>
    <rPh sb="53" eb="55">
      <t>イナイ</t>
    </rPh>
    <rPh sb="56" eb="57">
      <t>ケン</t>
    </rPh>
    <phoneticPr fontId="1"/>
  </si>
  <si>
    <t>https://www.nig.ac.jp/nig/ja/</t>
    <phoneticPr fontId="1"/>
  </si>
  <si>
    <t>2026年度（第60次）研究助成</t>
    <rPh sb="4" eb="6">
      <t>ネンド</t>
    </rPh>
    <rPh sb="7" eb="8">
      <t>ダイ</t>
    </rPh>
    <rPh sb="10" eb="11">
      <t>ツギ</t>
    </rPh>
    <rPh sb="12" eb="14">
      <t>ケンキュウ</t>
    </rPh>
    <rPh sb="14" eb="16">
      <t>ジョセイ</t>
    </rPh>
    <phoneticPr fontId="1"/>
  </si>
  <si>
    <t>（公財）吉田秀雄記念事業財団</t>
    <rPh sb="1" eb="3">
      <t>コウザイ</t>
    </rPh>
    <rPh sb="4" eb="6">
      <t>ヨシダ</t>
    </rPh>
    <rPh sb="6" eb="8">
      <t>ヒデオ</t>
    </rPh>
    <rPh sb="8" eb="10">
      <t>キネン</t>
    </rPh>
    <rPh sb="10" eb="12">
      <t>ジギョウ</t>
    </rPh>
    <rPh sb="12" eb="14">
      <t>ザイダン</t>
    </rPh>
    <phoneticPr fontId="1"/>
  </si>
  <si>
    <t>“広告・広報・メディアを中心とするマーケティング及びコミュニケーション等”に関する研究助成
(1)自由課題
(2)指定課題
1.消費者との効果的なコミュニケーションを行う方法に関する研究
2.広告・コミュニケーション研究やマーケティング研究の新たな方法論の開発につながる他領域における関連研究
3.心と身体に関するマーケティング研究</t>
    <rPh sb="1" eb="3">
      <t>コウコク</t>
    </rPh>
    <rPh sb="4" eb="6">
      <t>コウホウ</t>
    </rPh>
    <rPh sb="12" eb="14">
      <t>チュウシン</t>
    </rPh>
    <rPh sb="24" eb="25">
      <t>オヨ</t>
    </rPh>
    <rPh sb="49" eb="51">
      <t>ジユウ</t>
    </rPh>
    <rPh sb="51" eb="53">
      <t>カダイ</t>
    </rPh>
    <rPh sb="57" eb="59">
      <t>シテイ</t>
    </rPh>
    <rPh sb="59" eb="61">
      <t>カダイ</t>
    </rPh>
    <rPh sb="149" eb="150">
      <t>ココロ</t>
    </rPh>
    <rPh sb="151" eb="153">
      <t>シンタイ</t>
    </rPh>
    <rPh sb="164" eb="166">
      <t>ケンキュウ</t>
    </rPh>
    <phoneticPr fontId="1"/>
  </si>
  <si>
    <t>単年：300万円以内/件
継続：400万円以内/件
10件程度</t>
    <rPh sb="0" eb="2">
      <t>タンネン</t>
    </rPh>
    <rPh sb="6" eb="8">
      <t>マンエン</t>
    </rPh>
    <rPh sb="8" eb="10">
      <t>イナイ</t>
    </rPh>
    <rPh sb="11" eb="12">
      <t>ケン</t>
    </rPh>
    <rPh sb="13" eb="15">
      <t>ケイゾク</t>
    </rPh>
    <rPh sb="19" eb="21">
      <t>マンエン</t>
    </rPh>
    <rPh sb="21" eb="23">
      <t>イナイ</t>
    </rPh>
    <rPh sb="24" eb="25">
      <t>ケン</t>
    </rPh>
    <rPh sb="28" eb="31">
      <t>ケンテイド</t>
    </rPh>
    <phoneticPr fontId="1"/>
  </si>
  <si>
    <t>http://www.yhmf.jp</t>
    <phoneticPr fontId="1"/>
  </si>
  <si>
    <t>2025年度物流研究助成</t>
    <rPh sb="4" eb="6">
      <t>ネンド</t>
    </rPh>
    <rPh sb="6" eb="8">
      <t>ブツリュウ</t>
    </rPh>
    <rPh sb="8" eb="10">
      <t>ケンキュウ</t>
    </rPh>
    <rPh sb="10" eb="12">
      <t>ジョセイ</t>
    </rPh>
    <phoneticPr fontId="1"/>
  </si>
  <si>
    <t>（公財）SBS鎌田財団</t>
    <rPh sb="1" eb="3">
      <t>コウザイ</t>
    </rPh>
    <rPh sb="7" eb="9">
      <t>カマダ</t>
    </rPh>
    <rPh sb="9" eb="11">
      <t>ザイダン</t>
    </rPh>
    <phoneticPr fontId="1"/>
  </si>
  <si>
    <t>(1)物流分野の振興・発展に資する学術研究
(2)同分野における研究集会、シンポジウム、セミナーなどの開催</t>
    <rPh sb="3" eb="5">
      <t>ブツリュウ</t>
    </rPh>
    <rPh sb="5" eb="7">
      <t>ブンヤ</t>
    </rPh>
    <rPh sb="8" eb="10">
      <t>シンコウ</t>
    </rPh>
    <rPh sb="11" eb="13">
      <t>ハッテン</t>
    </rPh>
    <rPh sb="14" eb="15">
      <t>シ</t>
    </rPh>
    <rPh sb="17" eb="19">
      <t>ガクジュツ</t>
    </rPh>
    <rPh sb="19" eb="21">
      <t>ケンキュウ</t>
    </rPh>
    <rPh sb="25" eb="26">
      <t>ドウ</t>
    </rPh>
    <rPh sb="26" eb="28">
      <t>ブンヤ</t>
    </rPh>
    <rPh sb="32" eb="34">
      <t>ケンキュウ</t>
    </rPh>
    <rPh sb="34" eb="36">
      <t>シュウカイ</t>
    </rPh>
    <rPh sb="51" eb="53">
      <t>カイサイ</t>
    </rPh>
    <phoneticPr fontId="1"/>
  </si>
  <si>
    <t>50万円以内/件</t>
    <rPh sb="2" eb="4">
      <t>マンエン</t>
    </rPh>
    <rPh sb="4" eb="6">
      <t>イナイ</t>
    </rPh>
    <rPh sb="7" eb="8">
      <t>ケン</t>
    </rPh>
    <phoneticPr fontId="1"/>
  </si>
  <si>
    <t>http://www.sbs-kamatazaidan.or.jp/skzd/furtherance/</t>
    <phoneticPr fontId="1"/>
  </si>
  <si>
    <t>2026年度公募型共同研究</t>
    <rPh sb="4" eb="6">
      <t>ネンド</t>
    </rPh>
    <rPh sb="6" eb="9">
      <t>コウボガタ</t>
    </rPh>
    <rPh sb="9" eb="13">
      <t>キョウドウケンキュウ</t>
    </rPh>
    <phoneticPr fontId="1"/>
  </si>
  <si>
    <t>国立情報学研究所</t>
    <rPh sb="0" eb="2">
      <t>コクリツ</t>
    </rPh>
    <rPh sb="2" eb="8">
      <t>ジョウホウガクケンキュウショ</t>
    </rPh>
    <phoneticPr fontId="1"/>
  </si>
  <si>
    <t>(1)戦略研究公募型【戦略】
情報学の動向を踏まえて本研究所が戦略的に設定した研究テーマ（11テーマ）から希望の研究テーマを選択の上、具体的な研究課題を自由に設定
(2)研究企画会合公募型【会合】
下記の少なくとも一つを満たす新規の研究課題を自由に設定し、会合（交流会、議論、実習、打合せ等）を実施。 
●異分野と情報学との連携 
●情報学同士の連携強化 
●情報学の難問に挑戦する新たなグランドチャレンジ 
（3）自由提案公募型【自由】
研究課題を自由に設定</t>
    <rPh sb="99" eb="101">
      <t>カキ</t>
    </rPh>
    <rPh sb="102" eb="103">
      <t>スク</t>
    </rPh>
    <rPh sb="107" eb="108">
      <t>ヒト</t>
    </rPh>
    <rPh sb="110" eb="111">
      <t>ミ</t>
    </rPh>
    <phoneticPr fontId="1"/>
  </si>
  <si>
    <t>(1)120万円以内/件
　　　　　※国際共同は140万円
(2)80万円以内/件
(3)80万円以内/件
　　　　　※国際共同は100万円</t>
    <rPh sb="6" eb="8">
      <t>マンエン</t>
    </rPh>
    <rPh sb="8" eb="10">
      <t>イナイ</t>
    </rPh>
    <rPh sb="11" eb="12">
      <t>ケン</t>
    </rPh>
    <rPh sb="19" eb="21">
      <t>コクサイ</t>
    </rPh>
    <rPh sb="21" eb="23">
      <t>キョウドウ</t>
    </rPh>
    <rPh sb="27" eb="29">
      <t>マンエン</t>
    </rPh>
    <rPh sb="35" eb="39">
      <t>マンエンイナイ</t>
    </rPh>
    <rPh sb="40" eb="41">
      <t>ケン</t>
    </rPh>
    <rPh sb="47" eb="51">
      <t>マンエンイナイ</t>
    </rPh>
    <rPh sb="52" eb="53">
      <t>ケン</t>
    </rPh>
    <rPh sb="60" eb="62">
      <t>コクサイ</t>
    </rPh>
    <rPh sb="62" eb="64">
      <t>キョウドウ</t>
    </rPh>
    <rPh sb="68" eb="70">
      <t>マンエン</t>
    </rPh>
    <phoneticPr fontId="1"/>
  </si>
  <si>
    <t>https://www.nii.ac.jp/research/collaboration/koubo/</t>
    <phoneticPr fontId="1"/>
  </si>
  <si>
    <t>2025年度特定課題人口減少と日本社会</t>
    <rPh sb="4" eb="6">
      <t>ネンド</t>
    </rPh>
    <rPh sb="6" eb="8">
      <t>トクテイ</t>
    </rPh>
    <rPh sb="8" eb="10">
      <t>カダイ</t>
    </rPh>
    <rPh sb="10" eb="12">
      <t>ジンコウ</t>
    </rPh>
    <rPh sb="12" eb="14">
      <t>ゲンショウ</t>
    </rPh>
    <rPh sb="15" eb="19">
      <t>ニホンシャカイ</t>
    </rPh>
    <phoneticPr fontId="1"/>
  </si>
  <si>
    <t>(公財)トヨタ財団</t>
    <rPh sb="1" eb="3">
      <t>コウザイ</t>
    </rPh>
    <rPh sb="7" eb="9">
      <t>ザイダン</t>
    </rPh>
    <phoneticPr fontId="1"/>
  </si>
  <si>
    <t>1～4の助成分野において検証や分析を行い、その結果に基づいて
　将来を見据えた計画や提議を創出する取り組み
(1)政府・地方自治体による施策、制度、取り組みに関する調査研究と
　　提言
(2)民間企業や地域社会等における取り組みに関する調査研究と提言
(3)インストラクチャー(地域資源や共有財など)の新生・改革・運用に関す　　
　　る調査研究と提言
(4)地域/社会の新たなグランドデザイン(仕組みや環境、暮らし方など
　　　)に関する調査研究と
　　　　　　　提言
・1～4の何れも調査研究に加えてそれらを踏まえた試行や実践も対象
・プロジェクト代表者および実施メンバーの半数以上が40代以下のチー　　
　ムであること
　・調査研究に関わる専門性を有する人材が入り、領域横断的なメン
　　バー構成になっていること</t>
    <phoneticPr fontId="1"/>
  </si>
  <si>
    <t>500～1,000万円/件</t>
    <rPh sb="9" eb="11">
      <t>マンエン</t>
    </rPh>
    <rPh sb="12" eb="13">
      <t>ケン</t>
    </rPh>
    <phoneticPr fontId="1"/>
  </si>
  <si>
    <t>https://www.toyotafound.or.jp/grant/population/</t>
    <phoneticPr fontId="1"/>
  </si>
  <si>
    <t>間接経費10％を含んでください</t>
    <rPh sb="0" eb="4">
      <t>カンセツケイヒ</t>
    </rPh>
    <rPh sb="8" eb="9">
      <t>フク</t>
    </rPh>
    <phoneticPr fontId="1"/>
  </si>
  <si>
    <t>第15回杉浦地域医療振興助成</t>
    <rPh sb="0" eb="1">
      <t>ダイ</t>
    </rPh>
    <rPh sb="3" eb="4">
      <t>カイ</t>
    </rPh>
    <rPh sb="4" eb="6">
      <t>スギウラ</t>
    </rPh>
    <rPh sb="6" eb="8">
      <t>チイキ</t>
    </rPh>
    <rPh sb="8" eb="10">
      <t>イリョウ</t>
    </rPh>
    <rPh sb="10" eb="12">
      <t>シンコウ</t>
    </rPh>
    <rPh sb="12" eb="14">
      <t>ジョセイ</t>
    </rPh>
    <phoneticPr fontId="1"/>
  </si>
  <si>
    <t>（公財）杉浦記念財団</t>
    <rPh sb="1" eb="3">
      <t>コウザイ</t>
    </rPh>
    <rPh sb="4" eb="6">
      <t>スギウラ</t>
    </rPh>
    <rPh sb="6" eb="8">
      <t>キネン</t>
    </rPh>
    <rPh sb="8" eb="10">
      <t>ザイダン</t>
    </rPh>
    <phoneticPr fontId="1"/>
  </si>
  <si>
    <t>医師、薬剤師、看護師等の医療従事者及び介護福祉従事者等の多職種が連携して、「地域包括ケアの実現」「健康寿命の延伸」の推進に寄与する研究及び活動
(1)研究分野
(2)活動分野</t>
    <rPh sb="0" eb="2">
      <t>イシ</t>
    </rPh>
    <rPh sb="3" eb="6">
      <t>ヤクザイシ</t>
    </rPh>
    <rPh sb="7" eb="10">
      <t>カンゴシ</t>
    </rPh>
    <rPh sb="10" eb="11">
      <t>トウ</t>
    </rPh>
    <rPh sb="12" eb="14">
      <t>イリョウ</t>
    </rPh>
    <rPh sb="14" eb="17">
      <t>ジュウジシャ</t>
    </rPh>
    <rPh sb="17" eb="18">
      <t>オヨ</t>
    </rPh>
    <rPh sb="19" eb="21">
      <t>カイゴ</t>
    </rPh>
    <rPh sb="21" eb="23">
      <t>フクシ</t>
    </rPh>
    <rPh sb="23" eb="26">
      <t>ジュウジシャ</t>
    </rPh>
    <rPh sb="26" eb="27">
      <t>トウ</t>
    </rPh>
    <rPh sb="28" eb="29">
      <t>タ</t>
    </rPh>
    <rPh sb="29" eb="31">
      <t>ショクシュ</t>
    </rPh>
    <rPh sb="32" eb="34">
      <t>レンケイ</t>
    </rPh>
    <rPh sb="38" eb="40">
      <t>チイキ</t>
    </rPh>
    <rPh sb="40" eb="42">
      <t>ホウカツ</t>
    </rPh>
    <rPh sb="45" eb="47">
      <t>ジツゲン</t>
    </rPh>
    <rPh sb="49" eb="51">
      <t>ケンコウ</t>
    </rPh>
    <rPh sb="51" eb="53">
      <t>ジュミョウ</t>
    </rPh>
    <rPh sb="54" eb="56">
      <t>エンシン</t>
    </rPh>
    <rPh sb="58" eb="60">
      <t>スイシン</t>
    </rPh>
    <rPh sb="61" eb="63">
      <t>キヨ</t>
    </rPh>
    <rPh sb="65" eb="67">
      <t>ケンキュウ</t>
    </rPh>
    <rPh sb="67" eb="68">
      <t>オヨ</t>
    </rPh>
    <rPh sb="69" eb="71">
      <t>カツドウ</t>
    </rPh>
    <rPh sb="75" eb="77">
      <t>ケンキュウ</t>
    </rPh>
    <rPh sb="77" eb="79">
      <t>ブンヤ</t>
    </rPh>
    <rPh sb="83" eb="85">
      <t>カツドウ</t>
    </rPh>
    <rPh sb="85" eb="87">
      <t>ブンヤ</t>
    </rPh>
    <phoneticPr fontId="1"/>
  </si>
  <si>
    <t>(1)200万円以内/件、総額750万円
(2)50万円以内/件、総額250万円</t>
    <rPh sb="6" eb="8">
      <t>マンエン</t>
    </rPh>
    <rPh sb="8" eb="10">
      <t>イナイ</t>
    </rPh>
    <rPh sb="11" eb="12">
      <t>ケン</t>
    </rPh>
    <rPh sb="13" eb="15">
      <t>ソウガク</t>
    </rPh>
    <rPh sb="18" eb="20">
      <t>マンエン</t>
    </rPh>
    <rPh sb="26" eb="28">
      <t>マンエン</t>
    </rPh>
    <rPh sb="28" eb="30">
      <t>イナイ</t>
    </rPh>
    <rPh sb="31" eb="32">
      <t>ケン</t>
    </rPh>
    <rPh sb="33" eb="35">
      <t>ソウガク</t>
    </rPh>
    <rPh sb="38" eb="40">
      <t>マンエン</t>
    </rPh>
    <phoneticPr fontId="1"/>
  </si>
  <si>
    <t>http://sugi-zaidan.jp/</t>
  </si>
  <si>
    <t>応募開始：
2026年1月1日～</t>
    <rPh sb="0" eb="2">
      <t>オウボ</t>
    </rPh>
    <rPh sb="2" eb="4">
      <t>カイシ</t>
    </rPh>
    <rPh sb="10" eb="11">
      <t>ネン</t>
    </rPh>
    <rPh sb="12" eb="13">
      <t>ガツ</t>
    </rPh>
    <rPh sb="14" eb="15">
      <t>ニチ</t>
    </rPh>
    <phoneticPr fontId="1"/>
  </si>
  <si>
    <t>令和8年度調査研究助成事業</t>
    <rPh sb="5" eb="7">
      <t>チョウサ</t>
    </rPh>
    <rPh sb="7" eb="9">
      <t>ケンキュウ</t>
    </rPh>
    <rPh sb="9" eb="11">
      <t>ジョセイ</t>
    </rPh>
    <rPh sb="11" eb="13">
      <t>ジギョウ</t>
    </rPh>
    <phoneticPr fontId="1"/>
  </si>
  <si>
    <t>（公社）全国老人福祉施設協議会</t>
    <rPh sb="1" eb="3">
      <t>コウシャ</t>
    </rPh>
    <rPh sb="4" eb="6">
      <t>ゼンコク</t>
    </rPh>
    <rPh sb="6" eb="8">
      <t>ロウジン</t>
    </rPh>
    <rPh sb="8" eb="10">
      <t>フクシ</t>
    </rPh>
    <rPh sb="10" eb="12">
      <t>シセツ</t>
    </rPh>
    <rPh sb="12" eb="15">
      <t>キョウギカイ</t>
    </rPh>
    <phoneticPr fontId="1"/>
  </si>
  <si>
    <t>老人福祉及び介護サービスの質の向上に係る調査研究
※研究テーマ有り
①老人福祉・介護事業における女性のキャリアアップに関する調査研究
②地域福祉における老人福祉施設の役割・今後の展望に関する調査研究
③介護人材確保に向けて、介護業界への就職者を増やすための方策に関する調査研究
④利用者の重度化に伴う認知症ケアや看取り支援のエビデンスに関する調査研究
⑤介護現場の生産性向上に関する調査研究</t>
    <rPh sb="13" eb="14">
      <t>シツ</t>
    </rPh>
    <rPh sb="15" eb="17">
      <t>コウジョウ</t>
    </rPh>
    <rPh sb="18" eb="19">
      <t>カカ</t>
    </rPh>
    <rPh sb="20" eb="24">
      <t>チョウサケンキュウ</t>
    </rPh>
    <rPh sb="26" eb="28">
      <t>ケンキュウ</t>
    </rPh>
    <rPh sb="31" eb="32">
      <t>ア</t>
    </rPh>
    <rPh sb="35" eb="37">
      <t>ロウジン</t>
    </rPh>
    <rPh sb="37" eb="39">
      <t>フクシ</t>
    </rPh>
    <rPh sb="40" eb="42">
      <t>カイゴ</t>
    </rPh>
    <rPh sb="42" eb="44">
      <t>ジギョウ</t>
    </rPh>
    <rPh sb="48" eb="50">
      <t>ジョセイ</t>
    </rPh>
    <rPh sb="59" eb="60">
      <t>カン</t>
    </rPh>
    <rPh sb="62" eb="64">
      <t>チョウサ</t>
    </rPh>
    <rPh sb="64" eb="66">
      <t>ケンキュウ</t>
    </rPh>
    <rPh sb="68" eb="70">
      <t>チイキ</t>
    </rPh>
    <rPh sb="70" eb="72">
      <t>フクシ</t>
    </rPh>
    <rPh sb="76" eb="80">
      <t>ロウジンフクシ</t>
    </rPh>
    <rPh sb="80" eb="82">
      <t>シセツ</t>
    </rPh>
    <rPh sb="83" eb="85">
      <t>ヤクワリ</t>
    </rPh>
    <rPh sb="86" eb="88">
      <t>コンゴ</t>
    </rPh>
    <rPh sb="89" eb="91">
      <t>テンボウ</t>
    </rPh>
    <rPh sb="92" eb="93">
      <t>カン</t>
    </rPh>
    <rPh sb="95" eb="97">
      <t>チョウサ</t>
    </rPh>
    <rPh sb="97" eb="99">
      <t>ケンキュウ</t>
    </rPh>
    <rPh sb="101" eb="103">
      <t>カイゴ</t>
    </rPh>
    <rPh sb="103" eb="105">
      <t>ジンザイ</t>
    </rPh>
    <rPh sb="105" eb="107">
      <t>カクホ</t>
    </rPh>
    <rPh sb="108" eb="109">
      <t>ム</t>
    </rPh>
    <rPh sb="112" eb="114">
      <t>カイゴ</t>
    </rPh>
    <rPh sb="114" eb="116">
      <t>ギョウカイ</t>
    </rPh>
    <rPh sb="118" eb="121">
      <t>シュウショクシャ</t>
    </rPh>
    <rPh sb="122" eb="123">
      <t>フ</t>
    </rPh>
    <rPh sb="128" eb="130">
      <t>ホウサク</t>
    </rPh>
    <rPh sb="131" eb="132">
      <t>カン</t>
    </rPh>
    <rPh sb="134" eb="136">
      <t>チョウサ</t>
    </rPh>
    <rPh sb="136" eb="138">
      <t>ケンキュウ</t>
    </rPh>
    <rPh sb="177" eb="179">
      <t>カイゴ</t>
    </rPh>
    <rPh sb="179" eb="181">
      <t>ゲンバ</t>
    </rPh>
    <rPh sb="182" eb="185">
      <t>セイサンセイ</t>
    </rPh>
    <rPh sb="185" eb="187">
      <t>コウジョウ</t>
    </rPh>
    <rPh sb="188" eb="189">
      <t>カン</t>
    </rPh>
    <rPh sb="191" eb="193">
      <t>チョウサ</t>
    </rPh>
    <rPh sb="193" eb="195">
      <t>ケンキュウ</t>
    </rPh>
    <phoneticPr fontId="1"/>
  </si>
  <si>
    <t>23：59
必着</t>
    <phoneticPr fontId="1"/>
  </si>
  <si>
    <t xml:space="preserve">
メール</t>
    <phoneticPr fontId="1"/>
  </si>
  <si>
    <t>https://www.roushikyo.or.jp/</t>
    <phoneticPr fontId="1"/>
  </si>
  <si>
    <t>2026年度研究補助</t>
    <rPh sb="4" eb="5">
      <t>ネン</t>
    </rPh>
    <rPh sb="5" eb="6">
      <t>ド</t>
    </rPh>
    <rPh sb="6" eb="8">
      <t>ケンキュウ</t>
    </rPh>
    <rPh sb="8" eb="10">
      <t>ホジョ</t>
    </rPh>
    <phoneticPr fontId="1"/>
  </si>
  <si>
    <t>（公財）JKA</t>
    <rPh sb="1" eb="2">
      <t>コウ</t>
    </rPh>
    <rPh sb="2" eb="3">
      <t>ザイ</t>
    </rPh>
    <phoneticPr fontId="1"/>
  </si>
  <si>
    <t>１．機械振興補助事業
機械振興に資する研究（理工系、工学系、化学系など）
(1)個別研究、(2)若手研究（研究に従事してから概ね１５年以内にある者）、(3)開発研究、(4)ステップアップ研究、(5)複数年研究(6)国際交流
２．公益事業振興補助事業
公益・社会福祉の増進に資する研究
(1)幸せに暮らせる社会を創るための活動に資する研究、(2)ギャンブル等依存症に係る研究、(3)女性のスポーツの機会の向上に係る研究、(4)女性アスリートの競技力や社会的評価の向上に資する研究</t>
    <rPh sb="2" eb="4">
      <t>キカイ</t>
    </rPh>
    <rPh sb="4" eb="6">
      <t>シンコウ</t>
    </rPh>
    <rPh sb="6" eb="10">
      <t>ホジョジギョウ</t>
    </rPh>
    <rPh sb="11" eb="13">
      <t>キカイ</t>
    </rPh>
    <rPh sb="13" eb="15">
      <t>シンコウ</t>
    </rPh>
    <rPh sb="16" eb="17">
      <t>シ</t>
    </rPh>
    <rPh sb="19" eb="21">
      <t>ケンキュウ</t>
    </rPh>
    <rPh sb="22" eb="24">
      <t>リコウ</t>
    </rPh>
    <rPh sb="24" eb="25">
      <t>ケイ</t>
    </rPh>
    <rPh sb="26" eb="28">
      <t>コウガク</t>
    </rPh>
    <rPh sb="28" eb="29">
      <t>ケイ</t>
    </rPh>
    <rPh sb="30" eb="33">
      <t>カガクケイ</t>
    </rPh>
    <rPh sb="40" eb="42">
      <t>コベツ</t>
    </rPh>
    <rPh sb="42" eb="44">
      <t>ケンキュウ</t>
    </rPh>
    <rPh sb="48" eb="50">
      <t>ワカテ</t>
    </rPh>
    <rPh sb="50" eb="52">
      <t>ケンキュウ</t>
    </rPh>
    <rPh sb="78" eb="80">
      <t>カイハツ</t>
    </rPh>
    <rPh sb="80" eb="82">
      <t>ケンキュウ</t>
    </rPh>
    <rPh sb="93" eb="95">
      <t>ケンキュウ</t>
    </rPh>
    <rPh sb="99" eb="101">
      <t>フクスウ</t>
    </rPh>
    <rPh sb="101" eb="102">
      <t>ネン</t>
    </rPh>
    <rPh sb="102" eb="104">
      <t>ケンキュウ</t>
    </rPh>
    <rPh sb="107" eb="109">
      <t>コクサイ</t>
    </rPh>
    <rPh sb="109" eb="111">
      <t>コウリュウ</t>
    </rPh>
    <rPh sb="114" eb="116">
      <t>コウエキ</t>
    </rPh>
    <rPh sb="116" eb="118">
      <t>ジギョウ</t>
    </rPh>
    <rPh sb="118" eb="124">
      <t>シンコウホジョジギョウ</t>
    </rPh>
    <rPh sb="125" eb="127">
      <t>コウエキ</t>
    </rPh>
    <rPh sb="128" eb="132">
      <t>シャカイフクシ</t>
    </rPh>
    <rPh sb="133" eb="135">
      <t>ゾウシン</t>
    </rPh>
    <rPh sb="136" eb="137">
      <t>シ</t>
    </rPh>
    <rPh sb="139" eb="141">
      <t>ケンキュウ</t>
    </rPh>
    <rPh sb="166" eb="168">
      <t>ケンキュウ</t>
    </rPh>
    <rPh sb="177" eb="178">
      <t>ナド</t>
    </rPh>
    <rPh sb="178" eb="181">
      <t>イゾンショウ</t>
    </rPh>
    <rPh sb="182" eb="183">
      <t>カカ</t>
    </rPh>
    <rPh sb="184" eb="186">
      <t>ケンキュウ</t>
    </rPh>
    <rPh sb="190" eb="192">
      <t>ジョセイ</t>
    </rPh>
    <rPh sb="198" eb="200">
      <t>キカイ</t>
    </rPh>
    <rPh sb="201" eb="203">
      <t>コウジョウ</t>
    </rPh>
    <rPh sb="204" eb="205">
      <t>カカ</t>
    </rPh>
    <rPh sb="206" eb="208">
      <t>ケンキュウ</t>
    </rPh>
    <rPh sb="212" eb="214">
      <t>ジョセイ</t>
    </rPh>
    <rPh sb="220" eb="223">
      <t>キョウギリョク</t>
    </rPh>
    <rPh sb="224" eb="229">
      <t>シャカイテキヒョウカ</t>
    </rPh>
    <rPh sb="230" eb="232">
      <t>コウジョウ</t>
    </rPh>
    <rPh sb="233" eb="234">
      <t>シ</t>
    </rPh>
    <rPh sb="236" eb="238">
      <t>ケンキュウ</t>
    </rPh>
    <phoneticPr fontId="1"/>
  </si>
  <si>
    <t>理事長</t>
    <rPh sb="0" eb="3">
      <t>リジチョウ</t>
    </rPh>
    <phoneticPr fontId="1"/>
  </si>
  <si>
    <t>１．(1)500万円以内/件
(2)200万円以内/件
(3)1,500万円以内/件
(4)1,000万円以内/件
(5)500万円以内/年、2年
(6)50万円以内/件
２．300万円以内/年</t>
    <rPh sb="8" eb="10">
      <t>マンエン</t>
    </rPh>
    <rPh sb="10" eb="12">
      <t>イナイ</t>
    </rPh>
    <rPh sb="13" eb="14">
      <t>ケン</t>
    </rPh>
    <rPh sb="21" eb="23">
      <t>マンエン</t>
    </rPh>
    <rPh sb="23" eb="25">
      <t>イナイ</t>
    </rPh>
    <rPh sb="26" eb="27">
      <t>ケン</t>
    </rPh>
    <rPh sb="36" eb="38">
      <t>マンエン</t>
    </rPh>
    <rPh sb="38" eb="40">
      <t>イナイ</t>
    </rPh>
    <rPh sb="41" eb="42">
      <t>ケン</t>
    </rPh>
    <rPh sb="51" eb="53">
      <t>マンエン</t>
    </rPh>
    <rPh sb="53" eb="55">
      <t>イナイ</t>
    </rPh>
    <rPh sb="56" eb="57">
      <t>ケン</t>
    </rPh>
    <rPh sb="64" eb="66">
      <t>マンエン</t>
    </rPh>
    <rPh sb="66" eb="68">
      <t>イナイ</t>
    </rPh>
    <rPh sb="69" eb="70">
      <t>ネン</t>
    </rPh>
    <rPh sb="72" eb="73">
      <t>ネン</t>
    </rPh>
    <rPh sb="79" eb="81">
      <t>マンエン</t>
    </rPh>
    <rPh sb="81" eb="83">
      <t>イナイ</t>
    </rPh>
    <rPh sb="84" eb="85">
      <t>ケン</t>
    </rPh>
    <rPh sb="91" eb="93">
      <t>マンエン</t>
    </rPh>
    <rPh sb="93" eb="95">
      <t>イナイ</t>
    </rPh>
    <rPh sb="96" eb="97">
      <t>ネン</t>
    </rPh>
    <phoneticPr fontId="1"/>
  </si>
  <si>
    <t>登録：2025年11月6日（木）15時
申請：2025年11月7日（金）15時</t>
    <rPh sb="0" eb="2">
      <t>トウロク</t>
    </rPh>
    <rPh sb="7" eb="8">
      <t>ネン</t>
    </rPh>
    <rPh sb="10" eb="11">
      <t>ガツ</t>
    </rPh>
    <rPh sb="12" eb="13">
      <t>ニチ</t>
    </rPh>
    <rPh sb="14" eb="15">
      <t>モク</t>
    </rPh>
    <rPh sb="18" eb="19">
      <t>ジ</t>
    </rPh>
    <rPh sb="20" eb="22">
      <t>シンセイ</t>
    </rPh>
    <rPh sb="27" eb="28">
      <t>ネン</t>
    </rPh>
    <rPh sb="30" eb="31">
      <t>ガツ</t>
    </rPh>
    <rPh sb="32" eb="33">
      <t>ニチ</t>
    </rPh>
    <rPh sb="34" eb="35">
      <t>キン</t>
    </rPh>
    <rPh sb="38" eb="39">
      <t>ジ</t>
    </rPh>
    <phoneticPr fontId="1"/>
  </si>
  <si>
    <t>http://hojo.keirin-autorace.or.jp</t>
    <phoneticPr fontId="1"/>
  </si>
  <si>
    <t>2025年度生産性研究助成</t>
    <phoneticPr fontId="1"/>
  </si>
  <si>
    <t>（公財）日本生産性本部</t>
  </si>
  <si>
    <t>広く経営、労働、生産性などに関する領域
※2025年4月1日時点で40歳未満の研究者</t>
    <phoneticPr fontId="1"/>
  </si>
  <si>
    <t>50・100万円/件、3件</t>
  </si>
  <si>
    <t>随時
※写しを提出ください</t>
  </si>
  <si>
    <t>17:00
必着</t>
  </si>
  <si>
    <t>https://www.k-academy.jp/researchgrant/</t>
    <phoneticPr fontId="1"/>
  </si>
  <si>
    <t>2026年度看護研究助成</t>
    <rPh sb="4" eb="6">
      <t>ネンド</t>
    </rPh>
    <rPh sb="6" eb="8">
      <t>カンゴ</t>
    </rPh>
    <rPh sb="8" eb="10">
      <t>ケンキュウ</t>
    </rPh>
    <rPh sb="10" eb="12">
      <t>ジョセイ</t>
    </rPh>
    <phoneticPr fontId="1"/>
  </si>
  <si>
    <t>（公財）木村看護教育振興財団</t>
    <rPh sb="1" eb="3">
      <t>コウザイ</t>
    </rPh>
    <rPh sb="4" eb="6">
      <t>キムラ</t>
    </rPh>
    <rPh sb="6" eb="8">
      <t>カンゴ</t>
    </rPh>
    <rPh sb="8" eb="10">
      <t>キョウイク</t>
    </rPh>
    <rPh sb="10" eb="12">
      <t>シンコウ</t>
    </rPh>
    <rPh sb="12" eb="14">
      <t>ザイダン</t>
    </rPh>
    <phoneticPr fontId="1"/>
  </si>
  <si>
    <t>看護の質的充実・向上が期待できる先駆的研究で、療養環境に関わる研究など、臨床の役に立つ未発表の研究
※日本在住の看護職者で臨床・地域看護に従事している個人、また共同研究の場合は、研究代表者について同様に臨床・地域看護者とする</t>
    <rPh sb="0" eb="2">
      <t>カンゴ</t>
    </rPh>
    <rPh sb="3" eb="5">
      <t>シツテキ</t>
    </rPh>
    <rPh sb="5" eb="7">
      <t>ジュウジツ</t>
    </rPh>
    <rPh sb="8" eb="10">
      <t>コウジョウ</t>
    </rPh>
    <rPh sb="11" eb="13">
      <t>キタイ</t>
    </rPh>
    <rPh sb="16" eb="19">
      <t>センクテキ</t>
    </rPh>
    <rPh sb="19" eb="21">
      <t>ケンキュウ</t>
    </rPh>
    <rPh sb="23" eb="25">
      <t>リョウヨウ</t>
    </rPh>
    <rPh sb="25" eb="27">
      <t>カンキョウ</t>
    </rPh>
    <rPh sb="28" eb="29">
      <t>カカ</t>
    </rPh>
    <rPh sb="31" eb="33">
      <t>ケンキュウ</t>
    </rPh>
    <rPh sb="36" eb="38">
      <t>リンショウ</t>
    </rPh>
    <rPh sb="39" eb="40">
      <t>ヤク</t>
    </rPh>
    <rPh sb="41" eb="42">
      <t>タ</t>
    </rPh>
    <rPh sb="43" eb="46">
      <t>ミハッピョウ</t>
    </rPh>
    <rPh sb="47" eb="49">
      <t>ケンキュウ</t>
    </rPh>
    <phoneticPr fontId="1"/>
  </si>
  <si>
    <t>100万円以内/件・2年</t>
    <rPh sb="3" eb="5">
      <t>マンエン</t>
    </rPh>
    <rPh sb="5" eb="7">
      <t>イナイ</t>
    </rPh>
    <rPh sb="8" eb="9">
      <t>ケン</t>
    </rPh>
    <rPh sb="11" eb="12">
      <t>ネン</t>
    </rPh>
    <phoneticPr fontId="1"/>
  </si>
  <si>
    <t>http://www.nurseed.jp</t>
    <phoneticPr fontId="1"/>
  </si>
  <si>
    <t>2025年度教育文化活動助成</t>
    <rPh sb="4" eb="6">
      <t>ネンド</t>
    </rPh>
    <rPh sb="6" eb="12">
      <t>キョウイクブンカカツドウ</t>
    </rPh>
    <rPh sb="12" eb="14">
      <t>ジョセイ</t>
    </rPh>
    <phoneticPr fontId="1"/>
  </si>
  <si>
    <t>（公財）福武教育文化振興財団</t>
    <rPh sb="1" eb="3">
      <t>コウザイ</t>
    </rPh>
    <rPh sb="4" eb="6">
      <t>フクタケ</t>
    </rPh>
    <rPh sb="6" eb="8">
      <t>キョウイク</t>
    </rPh>
    <rPh sb="8" eb="14">
      <t>ブンカシンコウザイダン</t>
    </rPh>
    <phoneticPr fontId="1"/>
  </si>
  <si>
    <t>1.地域社会（コミュニティ）の活性化に取り組む活動
2.次世代育成に取り組む活動
3.教育の質の向上や普及に取り組む活動
4.文化芸術の質の向上や普及に取り組む活動</t>
    <rPh sb="2" eb="6">
      <t>チイキシャカイ</t>
    </rPh>
    <rPh sb="15" eb="18">
      <t>カッセイカ</t>
    </rPh>
    <rPh sb="19" eb="20">
      <t>ト</t>
    </rPh>
    <rPh sb="21" eb="22">
      <t>ク</t>
    </rPh>
    <rPh sb="23" eb="25">
      <t>カツドウ</t>
    </rPh>
    <rPh sb="28" eb="31">
      <t>ジセダイ</t>
    </rPh>
    <rPh sb="31" eb="33">
      <t>イクセイ</t>
    </rPh>
    <rPh sb="34" eb="35">
      <t>ト</t>
    </rPh>
    <rPh sb="36" eb="37">
      <t>ク</t>
    </rPh>
    <rPh sb="38" eb="40">
      <t>カツドウ</t>
    </rPh>
    <rPh sb="43" eb="45">
      <t>キョウイク</t>
    </rPh>
    <rPh sb="46" eb="47">
      <t>シツ</t>
    </rPh>
    <rPh sb="48" eb="50">
      <t>コウジョウ</t>
    </rPh>
    <rPh sb="51" eb="53">
      <t>フキュウ</t>
    </rPh>
    <rPh sb="54" eb="55">
      <t>ト</t>
    </rPh>
    <rPh sb="56" eb="57">
      <t>ク</t>
    </rPh>
    <rPh sb="58" eb="60">
      <t>カツドウ</t>
    </rPh>
    <rPh sb="63" eb="67">
      <t>ブンカゲイジュツ</t>
    </rPh>
    <rPh sb="68" eb="69">
      <t>シツ</t>
    </rPh>
    <rPh sb="70" eb="72">
      <t>コウジョウ</t>
    </rPh>
    <rPh sb="73" eb="75">
      <t>フキュウ</t>
    </rPh>
    <rPh sb="76" eb="77">
      <t>ト</t>
    </rPh>
    <rPh sb="78" eb="79">
      <t>ク</t>
    </rPh>
    <rPh sb="80" eb="82">
      <t>カツドウ</t>
    </rPh>
    <phoneticPr fontId="1"/>
  </si>
  <si>
    <t>30万円以内/件</t>
    <rPh sb="2" eb="6">
      <t>マンエンイナイ</t>
    </rPh>
    <rPh sb="7" eb="8">
      <t>ケン</t>
    </rPh>
    <phoneticPr fontId="1"/>
  </si>
  <si>
    <t>http://www.fukutake.or.jp/ec/index.html</t>
  </si>
  <si>
    <t>笹川保健財団</t>
    <rPh sb="0" eb="2">
      <t>ササガワ</t>
    </rPh>
    <rPh sb="2" eb="4">
      <t>ホケン</t>
    </rPh>
    <rPh sb="4" eb="6">
      <t>ザイダン</t>
    </rPh>
    <phoneticPr fontId="1"/>
  </si>
  <si>
    <t>看護に力を入れている以下の研究
Ⅰ.地域の保健医療サービス供給体制の向上と拡充を目指す先駆的・独創的研究活動
Ⅱ.医療・保健・看護施設の在宅看護での試行的行動や既存の活動内で確立していない手技、対処の実態調査及び有効性検証の実践的研究活動</t>
    <rPh sb="0" eb="2">
      <t>カンゴ</t>
    </rPh>
    <rPh sb="3" eb="4">
      <t>チカラ</t>
    </rPh>
    <rPh sb="5" eb="6">
      <t>イ</t>
    </rPh>
    <rPh sb="10" eb="12">
      <t>イカ</t>
    </rPh>
    <rPh sb="13" eb="15">
      <t>ケンキュウ</t>
    </rPh>
    <rPh sb="18" eb="20">
      <t>チイキ</t>
    </rPh>
    <rPh sb="21" eb="23">
      <t>ホケン</t>
    </rPh>
    <rPh sb="23" eb="25">
      <t>イリョウ</t>
    </rPh>
    <rPh sb="29" eb="31">
      <t>キョウキュウ</t>
    </rPh>
    <rPh sb="31" eb="33">
      <t>タイセイ</t>
    </rPh>
    <rPh sb="34" eb="36">
      <t>コウジョウ</t>
    </rPh>
    <rPh sb="37" eb="39">
      <t>カクジュウ</t>
    </rPh>
    <rPh sb="40" eb="42">
      <t>メザ</t>
    </rPh>
    <rPh sb="43" eb="46">
      <t>センクテキ</t>
    </rPh>
    <rPh sb="47" eb="49">
      <t>ドクソウ</t>
    </rPh>
    <rPh sb="49" eb="50">
      <t>テキ</t>
    </rPh>
    <rPh sb="50" eb="52">
      <t>ケンキュウ</t>
    </rPh>
    <rPh sb="57" eb="59">
      <t>イリョウ</t>
    </rPh>
    <rPh sb="60" eb="62">
      <t>ホケン</t>
    </rPh>
    <rPh sb="63" eb="67">
      <t>カンゴシセツ</t>
    </rPh>
    <rPh sb="68" eb="72">
      <t>ザイタクカンゴ</t>
    </rPh>
    <rPh sb="74" eb="77">
      <t>シコウテキ</t>
    </rPh>
    <rPh sb="77" eb="79">
      <t>コウドウ</t>
    </rPh>
    <rPh sb="80" eb="82">
      <t>キゾン</t>
    </rPh>
    <rPh sb="83" eb="85">
      <t>カツドウ</t>
    </rPh>
    <rPh sb="85" eb="86">
      <t>ナイ</t>
    </rPh>
    <rPh sb="87" eb="89">
      <t>カクリツ</t>
    </rPh>
    <rPh sb="94" eb="96">
      <t>シュギ</t>
    </rPh>
    <rPh sb="97" eb="99">
      <t>タイショ</t>
    </rPh>
    <rPh sb="100" eb="102">
      <t>ジッタイ</t>
    </rPh>
    <rPh sb="102" eb="104">
      <t>チョウサ</t>
    </rPh>
    <rPh sb="104" eb="105">
      <t>オヨ</t>
    </rPh>
    <rPh sb="106" eb="109">
      <t>ユウコウセイ</t>
    </rPh>
    <rPh sb="109" eb="111">
      <t>ケンショウ</t>
    </rPh>
    <rPh sb="112" eb="115">
      <t>ジッセンテキ</t>
    </rPh>
    <rPh sb="115" eb="117">
      <t>ケンキュウ</t>
    </rPh>
    <rPh sb="117" eb="119">
      <t>カツドウ</t>
    </rPh>
    <phoneticPr fontId="1"/>
  </si>
  <si>
    <t>https://www.shf.or.jp/</t>
    <phoneticPr fontId="1"/>
  </si>
  <si>
    <t>1月5日～</t>
    <rPh sb="1" eb="2">
      <t>ガツ</t>
    </rPh>
    <rPh sb="3" eb="4">
      <t>ニチ</t>
    </rPh>
    <phoneticPr fontId="1"/>
  </si>
  <si>
    <t>令和7年度助成事業（追加募集）</t>
    <rPh sb="0" eb="2">
      <t>レイワ</t>
    </rPh>
    <rPh sb="3" eb="5">
      <t>ネンド</t>
    </rPh>
    <rPh sb="5" eb="7">
      <t>ジョセイ</t>
    </rPh>
    <rPh sb="7" eb="9">
      <t>ジギョウ</t>
    </rPh>
    <rPh sb="10" eb="14">
      <t>ツイカボシュウ</t>
    </rPh>
    <phoneticPr fontId="1"/>
  </si>
  <si>
    <r>
      <rPr>
        <sz val="11"/>
        <color rgb="FFFF0000"/>
        <rFont val="ＭＳ Ｐゴシック"/>
        <family val="3"/>
        <charset val="128"/>
        <scheme val="minor"/>
      </rPr>
      <t>岡山県</t>
    </r>
    <r>
      <rPr>
        <sz val="11"/>
        <color theme="1"/>
        <rFont val="ＭＳ Ｐゴシック"/>
        <family val="2"/>
        <charset val="128"/>
        <scheme val="minor"/>
      </rPr>
      <t>における学術及び技術開発の進展に寄与することを目的とする
■研究集会助成（対象期間：2026.2.1-2027.3.31）
県内で開催される環境科学に関する研究集会、学術集会、シンポジウム等</t>
    </r>
    <rPh sb="0" eb="3">
      <t>オカヤマケン</t>
    </rPh>
    <rPh sb="7" eb="9">
      <t>ガクジュツ</t>
    </rPh>
    <rPh sb="9" eb="10">
      <t>オヨ</t>
    </rPh>
    <rPh sb="11" eb="15">
      <t>ギジュツカイハツ</t>
    </rPh>
    <rPh sb="16" eb="18">
      <t>シンテン</t>
    </rPh>
    <rPh sb="19" eb="21">
      <t>キヨ</t>
    </rPh>
    <rPh sb="26" eb="28">
      <t>モクテキ</t>
    </rPh>
    <rPh sb="33" eb="35">
      <t>ケンキュウ</t>
    </rPh>
    <rPh sb="35" eb="37">
      <t>シュウカイ</t>
    </rPh>
    <rPh sb="37" eb="39">
      <t>ジョセイ</t>
    </rPh>
    <rPh sb="40" eb="42">
      <t>タイショウ</t>
    </rPh>
    <rPh sb="42" eb="44">
      <t>キカン</t>
    </rPh>
    <rPh sb="65" eb="67">
      <t>ケンナイ</t>
    </rPh>
    <rPh sb="68" eb="70">
      <t>カイサイ</t>
    </rPh>
    <rPh sb="73" eb="75">
      <t>カンキョウ</t>
    </rPh>
    <rPh sb="75" eb="77">
      <t>カガク</t>
    </rPh>
    <rPh sb="78" eb="79">
      <t>カン</t>
    </rPh>
    <rPh sb="81" eb="83">
      <t>ケンキュウ</t>
    </rPh>
    <rPh sb="97" eb="98">
      <t>トウ</t>
    </rPh>
    <phoneticPr fontId="1"/>
  </si>
  <si>
    <t>令和8年度人物交流派遣・招聘事業</t>
    <rPh sb="0" eb="2">
      <t>レイワ</t>
    </rPh>
    <rPh sb="3" eb="5">
      <t>ネンド</t>
    </rPh>
    <rPh sb="5" eb="7">
      <t>ジンブツ</t>
    </rPh>
    <rPh sb="7" eb="9">
      <t>コウリュウ</t>
    </rPh>
    <rPh sb="9" eb="11">
      <t>ハケン</t>
    </rPh>
    <rPh sb="12" eb="14">
      <t>ショウヘイ</t>
    </rPh>
    <rPh sb="14" eb="16">
      <t>ジギョウ</t>
    </rPh>
    <phoneticPr fontId="1"/>
  </si>
  <si>
    <t>(公財)国際文化交流事業財団</t>
    <rPh sb="1" eb="3">
      <t>コウザイ</t>
    </rPh>
    <rPh sb="4" eb="6">
      <t>コクサイ</t>
    </rPh>
    <rPh sb="6" eb="8">
      <t>ブンカ</t>
    </rPh>
    <rPh sb="8" eb="10">
      <t>コウリュウ</t>
    </rPh>
    <rPh sb="10" eb="12">
      <t>ジギョウ</t>
    </rPh>
    <rPh sb="12" eb="14">
      <t>ザイダン</t>
    </rPh>
    <phoneticPr fontId="1"/>
  </si>
  <si>
    <t xml:space="preserve">我が国と諸外国との人物交流を助成。
(1)派遣：海外に渡航して行う活動を助成
(2)招聘：日本国内で活動して貰うための招聘を助成する事業
(3)被派遣者・被招聘者が日本国内で行う活動
　　研究、調査、研究集会、意見交換、講演、シンポジウム、フォーラム、フェスティバル、演奏会、展覧会又は展示会等
</t>
    <rPh sb="0" eb="1">
      <t>ワ</t>
    </rPh>
    <rPh sb="2" eb="3">
      <t>クニ</t>
    </rPh>
    <rPh sb="4" eb="7">
      <t>ショガイコク</t>
    </rPh>
    <rPh sb="9" eb="11">
      <t>ジンブツ</t>
    </rPh>
    <rPh sb="11" eb="13">
      <t>コウリュウ</t>
    </rPh>
    <rPh sb="14" eb="16">
      <t>ジョセイ</t>
    </rPh>
    <rPh sb="21" eb="23">
      <t>ハケン</t>
    </rPh>
    <rPh sb="24" eb="26">
      <t>カイガイ</t>
    </rPh>
    <rPh sb="27" eb="29">
      <t>トコウ</t>
    </rPh>
    <rPh sb="31" eb="32">
      <t>オコナ</t>
    </rPh>
    <rPh sb="33" eb="35">
      <t>カツドウ</t>
    </rPh>
    <rPh sb="36" eb="38">
      <t>ジョセイ</t>
    </rPh>
    <rPh sb="42" eb="44">
      <t>ショウヘイ</t>
    </rPh>
    <rPh sb="45" eb="47">
      <t>ニホン</t>
    </rPh>
    <rPh sb="47" eb="49">
      <t>コクナイ</t>
    </rPh>
    <rPh sb="50" eb="52">
      <t>カツドウ</t>
    </rPh>
    <rPh sb="54" eb="55">
      <t>モラ</t>
    </rPh>
    <rPh sb="59" eb="61">
      <t>ショウヘイ</t>
    </rPh>
    <rPh sb="62" eb="64">
      <t>ジョセイ</t>
    </rPh>
    <rPh sb="66" eb="68">
      <t>ジギョウ</t>
    </rPh>
    <rPh sb="72" eb="73">
      <t>ヒ</t>
    </rPh>
    <rPh sb="73" eb="75">
      <t>ハケン</t>
    </rPh>
    <rPh sb="75" eb="76">
      <t>シャ</t>
    </rPh>
    <rPh sb="77" eb="78">
      <t>ヒ</t>
    </rPh>
    <rPh sb="78" eb="80">
      <t>ショウヘイ</t>
    </rPh>
    <rPh sb="80" eb="81">
      <t>シャ</t>
    </rPh>
    <rPh sb="82" eb="84">
      <t>ニホン</t>
    </rPh>
    <rPh sb="84" eb="86">
      <t>コクナイ</t>
    </rPh>
    <rPh sb="87" eb="88">
      <t>オコナ</t>
    </rPh>
    <rPh sb="89" eb="91">
      <t>カツドウ</t>
    </rPh>
    <rPh sb="94" eb="96">
      <t>ケンキュウ</t>
    </rPh>
    <rPh sb="97" eb="99">
      <t>チョウサ</t>
    </rPh>
    <rPh sb="100" eb="102">
      <t>ケンキュウ</t>
    </rPh>
    <rPh sb="102" eb="104">
      <t>シュウカイ</t>
    </rPh>
    <rPh sb="105" eb="107">
      <t>イケン</t>
    </rPh>
    <rPh sb="107" eb="109">
      <t>コウカン</t>
    </rPh>
    <rPh sb="110" eb="112">
      <t>コウエン</t>
    </rPh>
    <rPh sb="134" eb="137">
      <t>エンソウカイ</t>
    </rPh>
    <rPh sb="138" eb="140">
      <t>テンラン</t>
    </rPh>
    <rPh sb="140" eb="141">
      <t>カイ</t>
    </rPh>
    <rPh sb="141" eb="142">
      <t>マタ</t>
    </rPh>
    <rPh sb="143" eb="146">
      <t>テンジカイ</t>
    </rPh>
    <rPh sb="146" eb="147">
      <t>トウ</t>
    </rPh>
    <phoneticPr fontId="1"/>
  </si>
  <si>
    <t>東アジア10万円、西アジア15万円、ヨーロッパ・アフリカ・南米地域　20万円、北米及びその他の地域10万円</t>
    <rPh sb="0" eb="1">
      <t>ヒガシ</t>
    </rPh>
    <rPh sb="6" eb="8">
      <t>マンエン</t>
    </rPh>
    <rPh sb="9" eb="10">
      <t>ニシ</t>
    </rPh>
    <rPh sb="15" eb="17">
      <t>マンエン</t>
    </rPh>
    <rPh sb="29" eb="31">
      <t>ナンベイ</t>
    </rPh>
    <rPh sb="31" eb="33">
      <t>チイキ</t>
    </rPh>
    <rPh sb="36" eb="38">
      <t>マンエン</t>
    </rPh>
    <rPh sb="39" eb="41">
      <t>ホクベイ</t>
    </rPh>
    <rPh sb="41" eb="42">
      <t>オヨ</t>
    </rPh>
    <rPh sb="45" eb="46">
      <t>ホカ</t>
    </rPh>
    <rPh sb="47" eb="49">
      <t>チイキ</t>
    </rPh>
    <rPh sb="51" eb="53">
      <t>マンエン</t>
    </rPh>
    <phoneticPr fontId="1"/>
  </si>
  <si>
    <t>https://www.jicef.or.jp/</t>
    <phoneticPr fontId="1"/>
  </si>
  <si>
    <t>児童・少年の健全育成「2026年度実践的研究助成」</t>
    <rPh sb="0" eb="2">
      <t>ジドウ</t>
    </rPh>
    <rPh sb="3" eb="5">
      <t>ショウネン</t>
    </rPh>
    <rPh sb="6" eb="8">
      <t>ケンゼン</t>
    </rPh>
    <rPh sb="8" eb="10">
      <t>イクセイ</t>
    </rPh>
    <rPh sb="15" eb="17">
      <t>ネンド</t>
    </rPh>
    <rPh sb="17" eb="20">
      <t>ジッセンテキ</t>
    </rPh>
    <rPh sb="20" eb="22">
      <t>ケンキュウ</t>
    </rPh>
    <rPh sb="22" eb="24">
      <t>ジョセイ</t>
    </rPh>
    <phoneticPr fontId="1"/>
  </si>
  <si>
    <t>（公財）日本生命財団</t>
    <rPh sb="1" eb="2">
      <t>コウ</t>
    </rPh>
    <rPh sb="2" eb="3">
      <t>ザイ</t>
    </rPh>
    <rPh sb="4" eb="8">
      <t>ニホンセイメイ</t>
    </rPh>
    <rPh sb="8" eb="10">
      <t>ザイダン</t>
    </rPh>
    <phoneticPr fontId="1"/>
  </si>
  <si>
    <t>(1)健全育成のための教育・保育、周到な準備を図る分野（教育・保育、予防的対処等を図る分野）
(2)健全育成にとって喫緊の対応を要する分野（療育的対処等を要する分野）</t>
    <rPh sb="3" eb="5">
      <t>ケンゼン</t>
    </rPh>
    <rPh sb="5" eb="7">
      <t>イクセイ</t>
    </rPh>
    <rPh sb="11" eb="13">
      <t>キョウイク</t>
    </rPh>
    <rPh sb="14" eb="16">
      <t>ホイク</t>
    </rPh>
    <rPh sb="17" eb="19">
      <t>シュウトウ</t>
    </rPh>
    <rPh sb="20" eb="22">
      <t>ジュンビ</t>
    </rPh>
    <rPh sb="23" eb="24">
      <t>ハカ</t>
    </rPh>
    <rPh sb="25" eb="27">
      <t>ブンヤ</t>
    </rPh>
    <rPh sb="28" eb="30">
      <t>キョウイク</t>
    </rPh>
    <rPh sb="31" eb="33">
      <t>ホイク</t>
    </rPh>
    <rPh sb="34" eb="36">
      <t>ヨボウ</t>
    </rPh>
    <rPh sb="36" eb="37">
      <t>テキ</t>
    </rPh>
    <rPh sb="37" eb="39">
      <t>タイショ</t>
    </rPh>
    <rPh sb="39" eb="40">
      <t>ナド</t>
    </rPh>
    <rPh sb="41" eb="42">
      <t>ハカ</t>
    </rPh>
    <rPh sb="43" eb="45">
      <t>ブンヤ</t>
    </rPh>
    <rPh sb="50" eb="52">
      <t>ケンゼン</t>
    </rPh>
    <rPh sb="52" eb="54">
      <t>イクセイ</t>
    </rPh>
    <rPh sb="58" eb="60">
      <t>キッキン</t>
    </rPh>
    <rPh sb="61" eb="63">
      <t>タイオウ</t>
    </rPh>
    <rPh sb="64" eb="65">
      <t>ヨウ</t>
    </rPh>
    <rPh sb="67" eb="69">
      <t>ブンヤ</t>
    </rPh>
    <rPh sb="70" eb="72">
      <t>リョウイク</t>
    </rPh>
    <rPh sb="72" eb="75">
      <t>テキタイショ</t>
    </rPh>
    <rPh sb="75" eb="76">
      <t>ナド</t>
    </rPh>
    <rPh sb="77" eb="78">
      <t>ヨウ</t>
    </rPh>
    <rPh sb="80" eb="82">
      <t>ブンヤ</t>
    </rPh>
    <phoneticPr fontId="1"/>
  </si>
  <si>
    <t>2年助成：上限200万円/年、2～4件
1年助成：上限100万円/年、4～8件</t>
    <rPh sb="1" eb="2">
      <t>ネン</t>
    </rPh>
    <rPh sb="2" eb="4">
      <t>ジョセイ</t>
    </rPh>
    <rPh sb="5" eb="7">
      <t>ジョウゲン</t>
    </rPh>
    <rPh sb="10" eb="12">
      <t>マンエン</t>
    </rPh>
    <rPh sb="13" eb="14">
      <t>ネン</t>
    </rPh>
    <rPh sb="18" eb="19">
      <t>ケン</t>
    </rPh>
    <rPh sb="21" eb="24">
      <t>ネンジョセイ</t>
    </rPh>
    <rPh sb="25" eb="27">
      <t>ジョウゲン</t>
    </rPh>
    <rPh sb="30" eb="32">
      <t>マンエン</t>
    </rPh>
    <rPh sb="33" eb="34">
      <t>ネン</t>
    </rPh>
    <rPh sb="38" eb="39">
      <t>ケン</t>
    </rPh>
    <phoneticPr fontId="1"/>
  </si>
  <si>
    <t>12：00
必着</t>
    <rPh sb="6" eb="8">
      <t>ヒッチャク</t>
    </rPh>
    <phoneticPr fontId="4"/>
  </si>
  <si>
    <t>ｗeb</t>
    <phoneticPr fontId="1"/>
  </si>
  <si>
    <t>http://www.nihonseimei-zaidan.or.jp</t>
  </si>
  <si>
    <t>2026年度(第64回)学術研究奨励金</t>
    <rPh sb="4" eb="6">
      <t>ネンド</t>
    </rPh>
    <rPh sb="7" eb="8">
      <t>ダイ</t>
    </rPh>
    <rPh sb="10" eb="11">
      <t>カイ</t>
    </rPh>
    <rPh sb="12" eb="14">
      <t>ガクジュツ</t>
    </rPh>
    <rPh sb="14" eb="16">
      <t>ケンキュウ</t>
    </rPh>
    <rPh sb="16" eb="18">
      <t>ショウレイ</t>
    </rPh>
    <rPh sb="18" eb="19">
      <t>キン</t>
    </rPh>
    <phoneticPr fontId="1"/>
  </si>
  <si>
    <t>(公財)三島海運記念財団</t>
    <rPh sb="1" eb="3">
      <t>コウザイ</t>
    </rPh>
    <rPh sb="4" eb="6">
      <t>ミシマ</t>
    </rPh>
    <rPh sb="6" eb="8">
      <t>カイウン</t>
    </rPh>
    <rPh sb="8" eb="10">
      <t>キネン</t>
    </rPh>
    <rPh sb="10" eb="12">
      <t>ザイダン</t>
    </rPh>
    <phoneticPr fontId="1"/>
  </si>
  <si>
    <t>自然科学部門：食の科学に関する研究
人文科学部門：アジアに関する人文社会科学諸分野の学術研究(日本に関わる研究も対象)</t>
    <rPh sb="0" eb="2">
      <t>シゼン</t>
    </rPh>
    <rPh sb="2" eb="6">
      <t>カガクブモン</t>
    </rPh>
    <rPh sb="7" eb="8">
      <t>ショク</t>
    </rPh>
    <rPh sb="9" eb="11">
      <t>カガク</t>
    </rPh>
    <rPh sb="12" eb="13">
      <t>カン</t>
    </rPh>
    <rPh sb="15" eb="17">
      <t>ケンキュウ</t>
    </rPh>
    <rPh sb="18" eb="20">
      <t>ジンブン</t>
    </rPh>
    <rPh sb="20" eb="24">
      <t>カガクブモン</t>
    </rPh>
    <rPh sb="29" eb="30">
      <t>カン</t>
    </rPh>
    <rPh sb="32" eb="34">
      <t>ジンブン</t>
    </rPh>
    <rPh sb="34" eb="36">
      <t>シャカイ</t>
    </rPh>
    <rPh sb="36" eb="38">
      <t>カガク</t>
    </rPh>
    <rPh sb="38" eb="41">
      <t>ショブンヤ</t>
    </rPh>
    <rPh sb="42" eb="44">
      <t>ガクジュツ</t>
    </rPh>
    <rPh sb="44" eb="46">
      <t>ケンキュウ</t>
    </rPh>
    <rPh sb="47" eb="49">
      <t>ニホン</t>
    </rPh>
    <rPh sb="50" eb="51">
      <t>カカ</t>
    </rPh>
    <rPh sb="53" eb="55">
      <t>ケンキュウ</t>
    </rPh>
    <rPh sb="56" eb="58">
      <t>タイショウ</t>
    </rPh>
    <phoneticPr fontId="1"/>
  </si>
  <si>
    <t>200万万円～500万円/件</t>
    <rPh sb="3" eb="4">
      <t>マン</t>
    </rPh>
    <rPh sb="4" eb="6">
      <t>マンエン</t>
    </rPh>
    <rPh sb="10" eb="12">
      <t>マンエン</t>
    </rPh>
    <rPh sb="13" eb="14">
      <t>ケン</t>
    </rPh>
    <phoneticPr fontId="1"/>
  </si>
  <si>
    <t>https://www.mishima-kaiun.or.jp/</t>
    <phoneticPr fontId="1"/>
  </si>
  <si>
    <t>2026年度共同研究課題募集</t>
    <rPh sb="4" eb="6">
      <t>ネンド</t>
    </rPh>
    <rPh sb="6" eb="10">
      <t>キョウドウケンキュウ</t>
    </rPh>
    <rPh sb="10" eb="14">
      <t>カダイボシュウ</t>
    </rPh>
    <phoneticPr fontId="1"/>
  </si>
  <si>
    <t>物質・デバイス領域共同研究拠点</t>
    <rPh sb="0" eb="2">
      <t>ブッシツ</t>
    </rPh>
    <rPh sb="7" eb="15">
      <t>リョウイキキョウドウケンキュウキョテン</t>
    </rPh>
    <phoneticPr fontId="1"/>
  </si>
  <si>
    <t>(1)物質・デバイス研究の促進を目的とする「基盤共同研究」課題
(2)施設・設備利用課題
(3)クロスオーバー共同研究
(4)展開共同研究</t>
    <rPh sb="3" eb="5">
      <t>ブッシツ</t>
    </rPh>
    <rPh sb="10" eb="12">
      <t>ケンキュウ</t>
    </rPh>
    <rPh sb="13" eb="15">
      <t>ソクシン</t>
    </rPh>
    <rPh sb="16" eb="18">
      <t>モクテキ</t>
    </rPh>
    <rPh sb="22" eb="28">
      <t>キバンキョウドウケンキュウ</t>
    </rPh>
    <rPh sb="29" eb="31">
      <t>カダイ</t>
    </rPh>
    <rPh sb="35" eb="37">
      <t>シセツ</t>
    </rPh>
    <rPh sb="38" eb="40">
      <t>セツビ</t>
    </rPh>
    <rPh sb="40" eb="44">
      <t>リヨウカダイ</t>
    </rPh>
    <rPh sb="55" eb="59">
      <t>キョウドウケンキュウ</t>
    </rPh>
    <rPh sb="63" eb="69">
      <t>テンカイキョウドウケンキュウ</t>
    </rPh>
    <phoneticPr fontId="1"/>
  </si>
  <si>
    <t>(1)15万円程度/件
(2)施設・設備利用
　(3)25万円程度/件
(4)30万円程度/件</t>
    <rPh sb="5" eb="7">
      <t>マンエン</t>
    </rPh>
    <rPh sb="7" eb="9">
      <t>テイド</t>
    </rPh>
    <rPh sb="10" eb="11">
      <t>ケン</t>
    </rPh>
    <rPh sb="15" eb="17">
      <t>シセツ</t>
    </rPh>
    <rPh sb="18" eb="20">
      <t>セツビ</t>
    </rPh>
    <rPh sb="20" eb="22">
      <t>リヨウ</t>
    </rPh>
    <rPh sb="29" eb="30">
      <t>マン</t>
    </rPh>
    <rPh sb="30" eb="31">
      <t>エン</t>
    </rPh>
    <rPh sb="31" eb="33">
      <t>テイド</t>
    </rPh>
    <rPh sb="34" eb="35">
      <t>ケン</t>
    </rPh>
    <rPh sb="41" eb="43">
      <t>マンエン</t>
    </rPh>
    <rPh sb="43" eb="45">
      <t>テイド</t>
    </rPh>
    <rPh sb="46" eb="47">
      <t>ケン</t>
    </rPh>
    <phoneticPr fontId="1"/>
  </si>
  <si>
    <t>https://five-star.sanken.osaka-u.ac.jp/application/</t>
  </si>
  <si>
    <t>応募開始：1月8日～</t>
    <rPh sb="0" eb="2">
      <t>オウボ</t>
    </rPh>
    <rPh sb="2" eb="4">
      <t>カイシ</t>
    </rPh>
    <rPh sb="6" eb="7">
      <t>ガツ</t>
    </rPh>
    <rPh sb="8" eb="9">
      <t>ニチ</t>
    </rPh>
    <phoneticPr fontId="1"/>
  </si>
  <si>
    <t>2026年度ハイリスク新興感染症研究助成</t>
    <rPh sb="4" eb="5">
      <t>ネン</t>
    </rPh>
    <rPh sb="5" eb="6">
      <t>ド</t>
    </rPh>
    <rPh sb="11" eb="13">
      <t>シンコウ</t>
    </rPh>
    <rPh sb="13" eb="16">
      <t>カンセンショウ</t>
    </rPh>
    <rPh sb="16" eb="18">
      <t>ケンキュウ</t>
    </rPh>
    <rPh sb="18" eb="20">
      <t>ジョセイ</t>
    </rPh>
    <phoneticPr fontId="1"/>
  </si>
  <si>
    <t>（公財）武田科学振興財団</t>
    <rPh sb="1" eb="2">
      <t>コウ</t>
    </rPh>
    <rPh sb="2" eb="3">
      <t>ザイ</t>
    </rPh>
    <rPh sb="4" eb="6">
      <t>タケダ</t>
    </rPh>
    <rPh sb="6" eb="8">
      <t>カガク</t>
    </rPh>
    <rPh sb="8" eb="10">
      <t>シンコウ</t>
    </rPh>
    <rPh sb="10" eb="12">
      <t>ザイダン</t>
    </rPh>
    <phoneticPr fontId="1"/>
  </si>
  <si>
    <t>人類にとって脅威となりうるハイリスク新興感染症の対策に必要な基礎研究、臨床研究、疫学・社会医学的研究等の多様な研究
※2026年4月1日現在、満55歳未満の研究者</t>
    <rPh sb="63" eb="64">
      <t>ネン</t>
    </rPh>
    <rPh sb="65" eb="66">
      <t>ガツ</t>
    </rPh>
    <rPh sb="67" eb="68">
      <t>ニチ</t>
    </rPh>
    <rPh sb="68" eb="70">
      <t>ゲンザイ</t>
    </rPh>
    <rPh sb="71" eb="72">
      <t>マン</t>
    </rPh>
    <rPh sb="74" eb="77">
      <t>サイミマン</t>
    </rPh>
    <rPh sb="78" eb="81">
      <t>ケンキュウシャ</t>
    </rPh>
    <phoneticPr fontId="1"/>
  </si>
  <si>
    <t>学部長
※１件のみ</t>
    <rPh sb="0" eb="3">
      <t>ガクブチョウ</t>
    </rPh>
    <rPh sb="6" eb="7">
      <t>ケン</t>
    </rPh>
    <phoneticPr fontId="1"/>
  </si>
  <si>
    <t>1,000万円/件、10件程度</t>
    <rPh sb="5" eb="7">
      <t>マンエン</t>
    </rPh>
    <rPh sb="8" eb="9">
      <t>ケン</t>
    </rPh>
    <rPh sb="12" eb="13">
      <t>ケン</t>
    </rPh>
    <rPh sb="13" eb="15">
      <t>テイド</t>
    </rPh>
    <phoneticPr fontId="1"/>
  </si>
  <si>
    <t>https://www.takeda-sci.or.jp/</t>
  </si>
  <si>
    <t>2026年度生命科学研究助成</t>
    <rPh sb="4" eb="5">
      <t>ネン</t>
    </rPh>
    <rPh sb="5" eb="6">
      <t>ド</t>
    </rPh>
    <rPh sb="6" eb="8">
      <t>セイメイ</t>
    </rPh>
    <rPh sb="8" eb="10">
      <t>カガク</t>
    </rPh>
    <rPh sb="10" eb="12">
      <t>ケンキュウ</t>
    </rPh>
    <rPh sb="12" eb="14">
      <t>ジョセイ</t>
    </rPh>
    <phoneticPr fontId="1"/>
  </si>
  <si>
    <t>生命科学分野における新たな発見に貢献し、当該分野の進歩・発展の基盤となる独創的な研究
※2026年4月1日現在で満55歳未満の研究者</t>
    <rPh sb="0" eb="2">
      <t>セイメイ</t>
    </rPh>
    <rPh sb="2" eb="4">
      <t>カガク</t>
    </rPh>
    <rPh sb="4" eb="6">
      <t>ブンヤ</t>
    </rPh>
    <rPh sb="10" eb="11">
      <t>アラ</t>
    </rPh>
    <rPh sb="13" eb="15">
      <t>ハッケン</t>
    </rPh>
    <rPh sb="16" eb="18">
      <t>コウケン</t>
    </rPh>
    <rPh sb="20" eb="22">
      <t>トウガイ</t>
    </rPh>
    <rPh sb="22" eb="24">
      <t>ブンヤ</t>
    </rPh>
    <rPh sb="25" eb="27">
      <t>シンポ</t>
    </rPh>
    <rPh sb="28" eb="30">
      <t>ハッテン</t>
    </rPh>
    <rPh sb="31" eb="33">
      <t>キバン</t>
    </rPh>
    <rPh sb="36" eb="39">
      <t>ドクソウテキ</t>
    </rPh>
    <rPh sb="40" eb="42">
      <t>ケンキュウ</t>
    </rPh>
    <rPh sb="48" eb="49">
      <t>ネン</t>
    </rPh>
    <rPh sb="50" eb="51">
      <t>ガツ</t>
    </rPh>
    <rPh sb="52" eb="53">
      <t>ニチ</t>
    </rPh>
    <rPh sb="53" eb="55">
      <t>ゲンザイ</t>
    </rPh>
    <rPh sb="56" eb="57">
      <t>マン</t>
    </rPh>
    <rPh sb="59" eb="60">
      <t>サイ</t>
    </rPh>
    <rPh sb="60" eb="62">
      <t>ミマン</t>
    </rPh>
    <rPh sb="63" eb="66">
      <t>ケンキュウシャ</t>
    </rPh>
    <phoneticPr fontId="1"/>
  </si>
  <si>
    <t>1,000万円/件、35件程度</t>
    <rPh sb="5" eb="7">
      <t>マンエン</t>
    </rPh>
    <rPh sb="8" eb="9">
      <t>ケン</t>
    </rPh>
    <rPh sb="12" eb="13">
      <t>ケン</t>
    </rPh>
    <rPh sb="13" eb="15">
      <t>テイド</t>
    </rPh>
    <phoneticPr fontId="1"/>
  </si>
  <si>
    <t>https://www.takeda-sci.or.jp/</t>
    <phoneticPr fontId="1"/>
  </si>
  <si>
    <t>2026年度薬学系研究助成</t>
    <rPh sb="4" eb="6">
      <t>ネンド</t>
    </rPh>
    <rPh sb="6" eb="9">
      <t>ヤクガクケイ</t>
    </rPh>
    <rPh sb="9" eb="11">
      <t>ケンキュウ</t>
    </rPh>
    <rPh sb="11" eb="13">
      <t>ジョセイ</t>
    </rPh>
    <phoneticPr fontId="1"/>
  </si>
  <si>
    <t>薬学分野の進歩・発展に貢献する独創的な研究
※2026年4月1日現在で満45歳未満の研究者</t>
    <rPh sb="0" eb="2">
      <t>ヤクガク</t>
    </rPh>
    <rPh sb="2" eb="4">
      <t>ブンヤ</t>
    </rPh>
    <rPh sb="5" eb="7">
      <t>シンポ</t>
    </rPh>
    <rPh sb="8" eb="10">
      <t>ハッテン</t>
    </rPh>
    <rPh sb="11" eb="13">
      <t>コウケン</t>
    </rPh>
    <rPh sb="15" eb="18">
      <t>ドクソウテキ</t>
    </rPh>
    <rPh sb="19" eb="21">
      <t>ケンキュウ</t>
    </rPh>
    <rPh sb="27" eb="28">
      <t>ネン</t>
    </rPh>
    <rPh sb="29" eb="30">
      <t>ガツ</t>
    </rPh>
    <rPh sb="31" eb="32">
      <t>ニチ</t>
    </rPh>
    <rPh sb="32" eb="34">
      <t>ゲンザイ</t>
    </rPh>
    <rPh sb="35" eb="36">
      <t>マン</t>
    </rPh>
    <rPh sb="38" eb="41">
      <t>サイミマン</t>
    </rPh>
    <rPh sb="42" eb="45">
      <t>ケンキュウシャ</t>
    </rPh>
    <phoneticPr fontId="1"/>
  </si>
  <si>
    <t>200万円/件、40件程度</t>
    <rPh sb="3" eb="5">
      <t>マンエン</t>
    </rPh>
    <rPh sb="6" eb="7">
      <t>ケン</t>
    </rPh>
    <rPh sb="10" eb="11">
      <t>ケン</t>
    </rPh>
    <rPh sb="11" eb="13">
      <t>テイド</t>
    </rPh>
    <phoneticPr fontId="1"/>
  </si>
  <si>
    <t>2026年度ライフサイエンス研究助成</t>
    <rPh sb="4" eb="6">
      <t>ネンド</t>
    </rPh>
    <rPh sb="14" eb="16">
      <t>ケンキュウ</t>
    </rPh>
    <rPh sb="16" eb="18">
      <t>ジョセイ</t>
    </rPh>
    <phoneticPr fontId="1"/>
  </si>
  <si>
    <t>生命科学分野の進歩・発展に貢献し、人類の健康増進に寄与する独創的な研究
※2026年4月1日現在で満45歳未満の研究者</t>
    <rPh sb="0" eb="2">
      <t>セイメイ</t>
    </rPh>
    <rPh sb="2" eb="4">
      <t>カガク</t>
    </rPh>
    <rPh sb="4" eb="6">
      <t>ブンヤ</t>
    </rPh>
    <rPh sb="7" eb="9">
      <t>シンポ</t>
    </rPh>
    <rPh sb="10" eb="12">
      <t>ハッテン</t>
    </rPh>
    <rPh sb="13" eb="15">
      <t>コウケン</t>
    </rPh>
    <rPh sb="17" eb="19">
      <t>ジンルイ</t>
    </rPh>
    <rPh sb="20" eb="22">
      <t>ケンコウ</t>
    </rPh>
    <rPh sb="22" eb="24">
      <t>ゾウシン</t>
    </rPh>
    <rPh sb="25" eb="27">
      <t>キヨ</t>
    </rPh>
    <rPh sb="29" eb="32">
      <t>ドクソウテキ</t>
    </rPh>
    <rPh sb="33" eb="35">
      <t>ケンキュウ</t>
    </rPh>
    <rPh sb="41" eb="42">
      <t>ネン</t>
    </rPh>
    <rPh sb="43" eb="44">
      <t>ガツ</t>
    </rPh>
    <rPh sb="45" eb="46">
      <t>ニチ</t>
    </rPh>
    <rPh sb="46" eb="48">
      <t>ゲンザイ</t>
    </rPh>
    <rPh sb="49" eb="50">
      <t>マン</t>
    </rPh>
    <rPh sb="52" eb="55">
      <t>サイミマン</t>
    </rPh>
    <rPh sb="56" eb="59">
      <t>ケンキュウシャ</t>
    </rPh>
    <phoneticPr fontId="1"/>
  </si>
  <si>
    <t>200万円/件、50件程度</t>
    <rPh sb="3" eb="5">
      <t>マンエン</t>
    </rPh>
    <rPh sb="6" eb="7">
      <t>ケン</t>
    </rPh>
    <rPh sb="10" eb="11">
      <t>ケン</t>
    </rPh>
    <rPh sb="11" eb="13">
      <t>テイド</t>
    </rPh>
    <phoneticPr fontId="1"/>
  </si>
  <si>
    <t>2026年度特定研究助成</t>
    <rPh sb="4" eb="6">
      <t>ネンド</t>
    </rPh>
    <rPh sb="6" eb="8">
      <t>トクテイ</t>
    </rPh>
    <rPh sb="8" eb="10">
      <t>ケンキュウ</t>
    </rPh>
    <rPh sb="10" eb="12">
      <t>ジョセイ</t>
    </rPh>
    <phoneticPr fontId="1"/>
  </si>
  <si>
    <t>我が国の医学の発展に向け、研究機関内の複数の部署・研究室が精力的に取り組む共同研究
※大学で1件のみ応募可能</t>
    <rPh sb="0" eb="1">
      <t>ワ</t>
    </rPh>
    <rPh sb="2" eb="3">
      <t>クニ</t>
    </rPh>
    <rPh sb="4" eb="6">
      <t>イガク</t>
    </rPh>
    <rPh sb="7" eb="9">
      <t>ハッテン</t>
    </rPh>
    <rPh sb="10" eb="11">
      <t>ム</t>
    </rPh>
    <rPh sb="13" eb="15">
      <t>ケンキュウ</t>
    </rPh>
    <rPh sb="15" eb="17">
      <t>キカン</t>
    </rPh>
    <rPh sb="17" eb="18">
      <t>ナイ</t>
    </rPh>
    <rPh sb="19" eb="21">
      <t>フクスウ</t>
    </rPh>
    <rPh sb="22" eb="24">
      <t>ブショ</t>
    </rPh>
    <rPh sb="25" eb="28">
      <t>ケンキュウシツ</t>
    </rPh>
    <rPh sb="29" eb="32">
      <t>セイリョクテキ</t>
    </rPh>
    <rPh sb="33" eb="34">
      <t>ト</t>
    </rPh>
    <rPh sb="35" eb="36">
      <t>ク</t>
    </rPh>
    <rPh sb="37" eb="39">
      <t>キョウドウ</t>
    </rPh>
    <rPh sb="39" eb="41">
      <t>ケンキュウ</t>
    </rPh>
    <rPh sb="43" eb="45">
      <t>ダイガク</t>
    </rPh>
    <phoneticPr fontId="1"/>
  </si>
  <si>
    <t>学長
※１件のみ</t>
    <rPh sb="0" eb="2">
      <t>ガクチョウ</t>
    </rPh>
    <rPh sb="5" eb="6">
      <t>ケン</t>
    </rPh>
    <phoneticPr fontId="1"/>
  </si>
  <si>
    <t>5,000万円以内/件、12件程度</t>
    <rPh sb="6" eb="7">
      <t>エン</t>
    </rPh>
    <rPh sb="7" eb="9">
      <t>イナイ</t>
    </rPh>
    <rPh sb="10" eb="11">
      <t>ケン</t>
    </rPh>
    <rPh sb="14" eb="15">
      <t>ケン</t>
    </rPh>
    <rPh sb="15" eb="17">
      <t>テイド</t>
    </rPh>
    <phoneticPr fontId="1"/>
  </si>
  <si>
    <t>2026年度ビジョナリーリサーチ助成（スタート）</t>
    <rPh sb="4" eb="6">
      <t>ネンド</t>
    </rPh>
    <rPh sb="16" eb="18">
      <t>ジョセイ</t>
    </rPh>
    <phoneticPr fontId="1"/>
  </si>
  <si>
    <t>我が国の医学分野の進歩・発展に貢献する、将来に向けて夢のある斬新でチャレンジングな研究</t>
    <rPh sb="0" eb="1">
      <t>ワ</t>
    </rPh>
    <rPh sb="2" eb="3">
      <t>クニ</t>
    </rPh>
    <rPh sb="4" eb="6">
      <t>イガク</t>
    </rPh>
    <rPh sb="6" eb="8">
      <t>ブンヤ</t>
    </rPh>
    <rPh sb="9" eb="11">
      <t>シンポ</t>
    </rPh>
    <rPh sb="12" eb="14">
      <t>ハッテン</t>
    </rPh>
    <rPh sb="15" eb="17">
      <t>コウケン</t>
    </rPh>
    <rPh sb="20" eb="22">
      <t>ショウライ</t>
    </rPh>
    <rPh sb="23" eb="24">
      <t>ム</t>
    </rPh>
    <rPh sb="26" eb="27">
      <t>ユメ</t>
    </rPh>
    <rPh sb="30" eb="32">
      <t>ザンシン</t>
    </rPh>
    <rPh sb="41" eb="43">
      <t>ケンキュウ</t>
    </rPh>
    <phoneticPr fontId="1"/>
  </si>
  <si>
    <t>研究助成2026</t>
    <rPh sb="0" eb="2">
      <t>ケンキュウ</t>
    </rPh>
    <rPh sb="2" eb="4">
      <t>ジョセイ</t>
    </rPh>
    <phoneticPr fontId="1"/>
  </si>
  <si>
    <t>（公財）永守財団</t>
    <rPh sb="1" eb="3">
      <t>コウザイ</t>
    </rPh>
    <rPh sb="4" eb="6">
      <t>ナガモリ</t>
    </rPh>
    <rPh sb="6" eb="8">
      <t>ザイダン</t>
    </rPh>
    <phoneticPr fontId="1"/>
  </si>
  <si>
    <t>モータ、アクチュエータ、発電機及びそれらの制御方法、その応用技術等に関連する技術分野
※2026年4月1日現在、39歳以下の若手研究者</t>
    <rPh sb="12" eb="15">
      <t>ハツデンキ</t>
    </rPh>
    <rPh sb="15" eb="16">
      <t>オヨ</t>
    </rPh>
    <rPh sb="21" eb="23">
      <t>セイギョ</t>
    </rPh>
    <rPh sb="23" eb="25">
      <t>ホウホウ</t>
    </rPh>
    <rPh sb="28" eb="30">
      <t>オウヨウ</t>
    </rPh>
    <rPh sb="30" eb="32">
      <t>ギジュツ</t>
    </rPh>
    <rPh sb="32" eb="33">
      <t>トウ</t>
    </rPh>
    <rPh sb="34" eb="36">
      <t>カンレン</t>
    </rPh>
    <rPh sb="38" eb="40">
      <t>ギジュツ</t>
    </rPh>
    <rPh sb="40" eb="42">
      <t>ブンヤ</t>
    </rPh>
    <rPh sb="48" eb="49">
      <t>ネン</t>
    </rPh>
    <rPh sb="50" eb="51">
      <t>ガツ</t>
    </rPh>
    <rPh sb="52" eb="53">
      <t>ニチ</t>
    </rPh>
    <rPh sb="53" eb="55">
      <t>ゲンザイ</t>
    </rPh>
    <rPh sb="58" eb="59">
      <t>サイ</t>
    </rPh>
    <rPh sb="59" eb="61">
      <t>イカ</t>
    </rPh>
    <rPh sb="62" eb="64">
      <t>ワカテ</t>
    </rPh>
    <rPh sb="64" eb="67">
      <t>ケンキュウシャ</t>
    </rPh>
    <phoneticPr fontId="1"/>
  </si>
  <si>
    <t>100万円/年</t>
    <rPh sb="3" eb="5">
      <t>マンエン</t>
    </rPh>
    <rPh sb="6" eb="7">
      <t>ネン</t>
    </rPh>
    <phoneticPr fontId="1"/>
  </si>
  <si>
    <t>https://www.nidec.com/jp/nagamori-f/</t>
    <phoneticPr fontId="1"/>
  </si>
  <si>
    <t>2026年度学術奨励研究</t>
    <rPh sb="4" eb="6">
      <t>ネンド</t>
    </rPh>
    <rPh sb="6" eb="8">
      <t>ガクジュツ</t>
    </rPh>
    <rPh sb="8" eb="10">
      <t>ショウレイ</t>
    </rPh>
    <rPh sb="10" eb="12">
      <t>ケンキュウ</t>
    </rPh>
    <phoneticPr fontId="1"/>
  </si>
  <si>
    <t>（一財）東洋水産財団</t>
    <rPh sb="1" eb="2">
      <t>イチ</t>
    </rPh>
    <rPh sb="2" eb="3">
      <t>ザイ</t>
    </rPh>
    <rPh sb="4" eb="6">
      <t>トウヨウ</t>
    </rPh>
    <rPh sb="6" eb="8">
      <t>スイサン</t>
    </rPh>
    <rPh sb="8" eb="10">
      <t>ザイダン</t>
    </rPh>
    <phoneticPr fontId="1"/>
  </si>
  <si>
    <t>食品科学に関する研究(一般研究枠)
　①食品の加工・保蔵に関する研究
　②食品の安全性に関する研究
　③食品の機能性に関する研究
　④食品または水産分野におけるバイオテクノロジーに関する研究
　⑤食品の未利用資源(または廃棄物)の有効利用に関する研究
　⑥その他食品科学に関する研究</t>
    <rPh sb="0" eb="2">
      <t>ショクヒン</t>
    </rPh>
    <rPh sb="2" eb="4">
      <t>カガク</t>
    </rPh>
    <rPh sb="5" eb="6">
      <t>カン</t>
    </rPh>
    <rPh sb="8" eb="10">
      <t>ケンキュウ</t>
    </rPh>
    <rPh sb="11" eb="13">
      <t>イッパン</t>
    </rPh>
    <rPh sb="13" eb="15">
      <t>ケンキュウ</t>
    </rPh>
    <rPh sb="15" eb="16">
      <t>ワク</t>
    </rPh>
    <rPh sb="20" eb="22">
      <t>ショクヒン</t>
    </rPh>
    <rPh sb="23" eb="25">
      <t>カコウ</t>
    </rPh>
    <rPh sb="26" eb="27">
      <t>ホ</t>
    </rPh>
    <rPh sb="27" eb="28">
      <t>ゾウ</t>
    </rPh>
    <rPh sb="29" eb="30">
      <t>カン</t>
    </rPh>
    <rPh sb="32" eb="34">
      <t>ケンキュウ</t>
    </rPh>
    <rPh sb="37" eb="39">
      <t>ショクヒン</t>
    </rPh>
    <rPh sb="40" eb="43">
      <t>アンゼンセイ</t>
    </rPh>
    <rPh sb="44" eb="45">
      <t>カン</t>
    </rPh>
    <rPh sb="47" eb="49">
      <t>ケンキュウ</t>
    </rPh>
    <rPh sb="52" eb="54">
      <t>ショクヒン</t>
    </rPh>
    <rPh sb="55" eb="57">
      <t>キノウ</t>
    </rPh>
    <rPh sb="57" eb="58">
      <t>セイ</t>
    </rPh>
    <rPh sb="59" eb="60">
      <t>カン</t>
    </rPh>
    <rPh sb="62" eb="64">
      <t>ケンキュウ</t>
    </rPh>
    <rPh sb="67" eb="69">
      <t>ショクヒン</t>
    </rPh>
    <rPh sb="72" eb="74">
      <t>スイサン</t>
    </rPh>
    <rPh sb="74" eb="76">
      <t>ブンヤ</t>
    </rPh>
    <rPh sb="90" eb="91">
      <t>カン</t>
    </rPh>
    <rPh sb="93" eb="95">
      <t>ケンキュウ</t>
    </rPh>
    <rPh sb="98" eb="100">
      <t>ショクヒン</t>
    </rPh>
    <rPh sb="101" eb="102">
      <t>ミ</t>
    </rPh>
    <rPh sb="102" eb="104">
      <t>リヨウ</t>
    </rPh>
    <rPh sb="104" eb="106">
      <t>シゲン</t>
    </rPh>
    <rPh sb="110" eb="113">
      <t>ハイキブツ</t>
    </rPh>
    <rPh sb="115" eb="117">
      <t>ユウコウ</t>
    </rPh>
    <rPh sb="117" eb="119">
      <t>リヨウ</t>
    </rPh>
    <rPh sb="120" eb="121">
      <t>カン</t>
    </rPh>
    <rPh sb="123" eb="125">
      <t>ケンキュウ</t>
    </rPh>
    <rPh sb="130" eb="131">
      <t>タ</t>
    </rPh>
    <rPh sb="131" eb="133">
      <t>ショクヒン</t>
    </rPh>
    <rPh sb="133" eb="135">
      <t>カガク</t>
    </rPh>
    <phoneticPr fontId="1"/>
  </si>
  <si>
    <t>200万円以内/件</t>
    <rPh sb="3" eb="5">
      <t>マンエン</t>
    </rPh>
    <rPh sb="5" eb="7">
      <t>イナイ</t>
    </rPh>
    <rPh sb="8" eb="9">
      <t>ケン</t>
    </rPh>
    <phoneticPr fontId="1"/>
  </si>
  <si>
    <t>http://toyosuisanzaidan.or.jp/academic/index.html</t>
    <phoneticPr fontId="1"/>
  </si>
  <si>
    <t>2026年度放送大学教育振興会助成金</t>
    <rPh sb="4" eb="6">
      <t>ネンド</t>
    </rPh>
    <rPh sb="6" eb="8">
      <t>ホウソウ</t>
    </rPh>
    <rPh sb="8" eb="10">
      <t>ダイガク</t>
    </rPh>
    <rPh sb="10" eb="12">
      <t>キョウイク</t>
    </rPh>
    <rPh sb="12" eb="14">
      <t>シンコウ</t>
    </rPh>
    <rPh sb="14" eb="15">
      <t>カイ</t>
    </rPh>
    <rPh sb="15" eb="18">
      <t>ジョセイキン</t>
    </rPh>
    <phoneticPr fontId="1"/>
  </si>
  <si>
    <t>（一財）放送大学教育振興会</t>
    <rPh sb="1" eb="3">
      <t>イチザイ</t>
    </rPh>
    <rPh sb="4" eb="8">
      <t>ホウソウダイガク</t>
    </rPh>
    <rPh sb="8" eb="13">
      <t>キョウイクシンコウカイ</t>
    </rPh>
    <phoneticPr fontId="1"/>
  </si>
  <si>
    <t>(1)放送、インターネット等を利用した高等教育に関し、その効果的な教育内容、教育方法、教材、教育システム等に係る研究開発事業
(2)放送、インターネット等を利用した高等教育に関し、その国外の教育研究機関等への普及・協力に係る事業及び国際的な交流に係る事業</t>
    <rPh sb="3" eb="5">
      <t>ホウソウ</t>
    </rPh>
    <rPh sb="13" eb="14">
      <t>ナド</t>
    </rPh>
    <rPh sb="15" eb="17">
      <t>リヨウ</t>
    </rPh>
    <rPh sb="19" eb="23">
      <t>コウトウキョウイク</t>
    </rPh>
    <rPh sb="24" eb="25">
      <t>カン</t>
    </rPh>
    <rPh sb="29" eb="32">
      <t>コウカテキ</t>
    </rPh>
    <rPh sb="33" eb="37">
      <t>キョウイクナイヨウ</t>
    </rPh>
    <rPh sb="38" eb="42">
      <t>キョウイクホウホウ</t>
    </rPh>
    <rPh sb="43" eb="45">
      <t>キョウザイ</t>
    </rPh>
    <rPh sb="46" eb="48">
      <t>キョウイク</t>
    </rPh>
    <rPh sb="52" eb="53">
      <t>ナド</t>
    </rPh>
    <rPh sb="54" eb="55">
      <t>カカ</t>
    </rPh>
    <rPh sb="56" eb="62">
      <t>ケンキュウカイハツジギョウ</t>
    </rPh>
    <rPh sb="66" eb="68">
      <t>ホウソウ</t>
    </rPh>
    <rPh sb="76" eb="77">
      <t>ナド</t>
    </rPh>
    <rPh sb="78" eb="80">
      <t>リヨウ</t>
    </rPh>
    <rPh sb="82" eb="84">
      <t>コウトウ</t>
    </rPh>
    <rPh sb="84" eb="86">
      <t>キョウイク</t>
    </rPh>
    <rPh sb="87" eb="88">
      <t>カン</t>
    </rPh>
    <rPh sb="92" eb="94">
      <t>コクガイ</t>
    </rPh>
    <rPh sb="95" eb="97">
      <t>キョウイク</t>
    </rPh>
    <rPh sb="97" eb="99">
      <t>ケンキュウ</t>
    </rPh>
    <rPh sb="99" eb="101">
      <t>キカン</t>
    </rPh>
    <rPh sb="101" eb="102">
      <t>ナド</t>
    </rPh>
    <rPh sb="104" eb="106">
      <t>フキュウ</t>
    </rPh>
    <rPh sb="107" eb="109">
      <t>キョウリョク</t>
    </rPh>
    <rPh sb="110" eb="111">
      <t>カカ</t>
    </rPh>
    <rPh sb="112" eb="114">
      <t>ジギョウ</t>
    </rPh>
    <rPh sb="114" eb="115">
      <t>オヨ</t>
    </rPh>
    <rPh sb="116" eb="118">
      <t>コクサイ</t>
    </rPh>
    <rPh sb="118" eb="119">
      <t>テキ</t>
    </rPh>
    <rPh sb="120" eb="122">
      <t>コウリュウ</t>
    </rPh>
    <rPh sb="123" eb="124">
      <t>カカ</t>
    </rPh>
    <rPh sb="125" eb="127">
      <t>ジギョウ</t>
    </rPh>
    <phoneticPr fontId="1"/>
  </si>
  <si>
    <t>所属機関郵送</t>
    <rPh sb="0" eb="4">
      <t>ショゾクキカン</t>
    </rPh>
    <rPh sb="4" eb="6">
      <t>ユウソウ</t>
    </rPh>
    <phoneticPr fontId="1"/>
  </si>
  <si>
    <t>https://www.ua-book.or.jp/</t>
    <phoneticPr fontId="1"/>
  </si>
  <si>
    <t>令和8年度WEC応用生態研究助成</t>
    <rPh sb="0" eb="2">
      <t>レイワ</t>
    </rPh>
    <rPh sb="3" eb="5">
      <t>ネンド</t>
    </rPh>
    <rPh sb="8" eb="10">
      <t>オウヨウ</t>
    </rPh>
    <rPh sb="10" eb="12">
      <t>セイタイ</t>
    </rPh>
    <rPh sb="12" eb="14">
      <t>ケンキュウ</t>
    </rPh>
    <rPh sb="14" eb="16">
      <t>ジョセイ</t>
    </rPh>
    <phoneticPr fontId="1"/>
  </si>
  <si>
    <t>（一財）水源地環境センター</t>
    <rPh sb="1" eb="2">
      <t>イチ</t>
    </rPh>
    <rPh sb="2" eb="3">
      <t>ザイ</t>
    </rPh>
    <rPh sb="4" eb="6">
      <t>スイゲン</t>
    </rPh>
    <rPh sb="6" eb="7">
      <t>チ</t>
    </rPh>
    <rPh sb="7" eb="9">
      <t>カンキョウ</t>
    </rPh>
    <phoneticPr fontId="1"/>
  </si>
  <si>
    <t>ダム貯水池に係わる生態系・水環境（上下流・周辺を含む）に関する研究</t>
    <rPh sb="2" eb="5">
      <t>チョスイチ</t>
    </rPh>
    <rPh sb="6" eb="7">
      <t>カカ</t>
    </rPh>
    <rPh sb="9" eb="12">
      <t>セイタイケイ</t>
    </rPh>
    <rPh sb="13" eb="14">
      <t>ミズ</t>
    </rPh>
    <rPh sb="14" eb="16">
      <t>カンキョウ</t>
    </rPh>
    <rPh sb="17" eb="19">
      <t>ジョウゲ</t>
    </rPh>
    <rPh sb="19" eb="20">
      <t>リュウ</t>
    </rPh>
    <rPh sb="21" eb="23">
      <t>シュウヘン</t>
    </rPh>
    <rPh sb="24" eb="25">
      <t>フク</t>
    </rPh>
    <rPh sb="28" eb="29">
      <t>カン</t>
    </rPh>
    <rPh sb="31" eb="33">
      <t>ケンキュウ</t>
    </rPh>
    <phoneticPr fontId="1"/>
  </si>
  <si>
    <t>100万円以内/件・1年、
150万円以内/件・2年</t>
    <rPh sb="3" eb="5">
      <t>マンエン</t>
    </rPh>
    <rPh sb="5" eb="7">
      <t>イナイ</t>
    </rPh>
    <rPh sb="8" eb="9">
      <t>ケン</t>
    </rPh>
    <rPh sb="11" eb="12">
      <t>ネン</t>
    </rPh>
    <rPh sb="17" eb="19">
      <t>マンエン</t>
    </rPh>
    <rPh sb="19" eb="21">
      <t>イナイ</t>
    </rPh>
    <rPh sb="22" eb="23">
      <t>ケン</t>
    </rPh>
    <rPh sb="25" eb="26">
      <t>ネン</t>
    </rPh>
    <phoneticPr fontId="1"/>
  </si>
  <si>
    <t>18：00
必着</t>
    <rPh sb="6" eb="8">
      <t>ヒッチャク</t>
    </rPh>
    <phoneticPr fontId="1"/>
  </si>
  <si>
    <t>http://www.wec.or.jp/support/index.html</t>
    <phoneticPr fontId="1"/>
  </si>
  <si>
    <t>2026年度(令和8年度)研究助成</t>
    <rPh sb="4" eb="6">
      <t>ネンド</t>
    </rPh>
    <rPh sb="7" eb="9">
      <t>レイワ</t>
    </rPh>
    <rPh sb="10" eb="12">
      <t>ネンド</t>
    </rPh>
    <rPh sb="13" eb="17">
      <t>ケンキュウジョセイ</t>
    </rPh>
    <phoneticPr fontId="1"/>
  </si>
  <si>
    <t>化学、食品科学、芸術学/デザイン学、体育学/スポーツ学、経営学の分野の研究
※2026年4月1日現在で40歳以下の研究者</t>
    <phoneticPr fontId="1"/>
  </si>
  <si>
    <t>150万円以内/件、30件程度</t>
    <rPh sb="3" eb="5">
      <t>マンエン</t>
    </rPh>
    <rPh sb="5" eb="7">
      <t>イナイ</t>
    </rPh>
    <rPh sb="8" eb="9">
      <t>ケン</t>
    </rPh>
    <rPh sb="12" eb="13">
      <t>ケン</t>
    </rPh>
    <rPh sb="13" eb="15">
      <t>テイド</t>
    </rPh>
    <phoneticPr fontId="1"/>
  </si>
  <si>
    <t>2026年度第48回研究助成</t>
    <rPh sb="4" eb="6">
      <t>ネンド</t>
    </rPh>
    <rPh sb="6" eb="7">
      <t>ダイ</t>
    </rPh>
    <rPh sb="9" eb="10">
      <t>カイ</t>
    </rPh>
    <rPh sb="10" eb="12">
      <t>ケンキュウ</t>
    </rPh>
    <rPh sb="12" eb="14">
      <t>ジョセイ</t>
    </rPh>
    <phoneticPr fontId="1"/>
  </si>
  <si>
    <r>
      <t xml:space="preserve">(1)生物学に係る研究［生物学研究奨励賞］
(2)生物学分野を基礎にした新産業創出に係る研究
(3)生物学に係わる学術研究集会
(4)文化・芸術・教育に係わる研究
</t>
    </r>
    <r>
      <rPr>
        <sz val="11"/>
        <color rgb="FFFF0000"/>
        <rFont val="ＭＳ Ｐゴシック"/>
        <family val="3"/>
        <charset val="128"/>
        <scheme val="minor"/>
      </rPr>
      <t>※岡山県下の研究機関に所属する専任の研究者</t>
    </r>
    <rPh sb="3" eb="6">
      <t>セイブツガク</t>
    </rPh>
    <rPh sb="7" eb="8">
      <t>カカ</t>
    </rPh>
    <rPh sb="9" eb="11">
      <t>ケンキュウ</t>
    </rPh>
    <rPh sb="12" eb="15">
      <t>セイブツガク</t>
    </rPh>
    <rPh sb="15" eb="17">
      <t>ケンキュウ</t>
    </rPh>
    <rPh sb="17" eb="20">
      <t>ショウレイショウ</t>
    </rPh>
    <rPh sb="25" eb="28">
      <t>セイブツガク</t>
    </rPh>
    <rPh sb="28" eb="30">
      <t>ブンヤ</t>
    </rPh>
    <rPh sb="31" eb="33">
      <t>キソ</t>
    </rPh>
    <rPh sb="36" eb="39">
      <t>シンサンギョウ</t>
    </rPh>
    <rPh sb="39" eb="41">
      <t>ソウシュツ</t>
    </rPh>
    <rPh sb="42" eb="43">
      <t>カカ</t>
    </rPh>
    <rPh sb="44" eb="46">
      <t>ケンキュウ</t>
    </rPh>
    <rPh sb="50" eb="52">
      <t>セイブツ</t>
    </rPh>
    <rPh sb="52" eb="53">
      <t>ガク</t>
    </rPh>
    <rPh sb="54" eb="55">
      <t>カカリ</t>
    </rPh>
    <rPh sb="57" eb="59">
      <t>ガクジュツ</t>
    </rPh>
    <rPh sb="59" eb="61">
      <t>ケンキュウ</t>
    </rPh>
    <rPh sb="61" eb="63">
      <t>シュウカイ</t>
    </rPh>
    <rPh sb="67" eb="69">
      <t>ブンカ</t>
    </rPh>
    <rPh sb="70" eb="72">
      <t>ゲイジュツ</t>
    </rPh>
    <rPh sb="73" eb="75">
      <t>キョウイク</t>
    </rPh>
    <rPh sb="76" eb="77">
      <t>カカリ</t>
    </rPh>
    <rPh sb="79" eb="81">
      <t>ケンキュウ</t>
    </rPh>
    <rPh sb="83" eb="86">
      <t>オカヤマケン</t>
    </rPh>
    <rPh sb="86" eb="87">
      <t>シタ</t>
    </rPh>
    <rPh sb="88" eb="90">
      <t>ケンキュウ</t>
    </rPh>
    <rPh sb="90" eb="92">
      <t>キカン</t>
    </rPh>
    <rPh sb="93" eb="95">
      <t>ショゾク</t>
    </rPh>
    <rPh sb="97" eb="99">
      <t>センニン</t>
    </rPh>
    <rPh sb="100" eb="103">
      <t>ケンキュウシャ</t>
    </rPh>
    <phoneticPr fontId="1"/>
  </si>
  <si>
    <t>総額3,000万円程度
(1)30～70万円／件、20～30件
(2)100～300万円／件、2件以内、総額100～300万円
(3)10～50万円／件、5件程度
(4)20～100万円／件、3～7件程度</t>
    <rPh sb="0" eb="2">
      <t>ソウガク</t>
    </rPh>
    <rPh sb="7" eb="8">
      <t>マン</t>
    </rPh>
    <rPh sb="8" eb="9">
      <t>エン</t>
    </rPh>
    <rPh sb="9" eb="11">
      <t>テイド</t>
    </rPh>
    <rPh sb="20" eb="21">
      <t>マン</t>
    </rPh>
    <rPh sb="21" eb="22">
      <t>エン</t>
    </rPh>
    <rPh sb="23" eb="24">
      <t>ケン</t>
    </rPh>
    <rPh sb="30" eb="31">
      <t>ケン</t>
    </rPh>
    <rPh sb="42" eb="43">
      <t>マン</t>
    </rPh>
    <rPh sb="43" eb="44">
      <t>エン</t>
    </rPh>
    <rPh sb="45" eb="46">
      <t>ケン</t>
    </rPh>
    <rPh sb="48" eb="49">
      <t>ケン</t>
    </rPh>
    <rPh sb="49" eb="51">
      <t>イナイ</t>
    </rPh>
    <rPh sb="52" eb="53">
      <t>ソウ</t>
    </rPh>
    <rPh sb="53" eb="54">
      <t>ガク</t>
    </rPh>
    <rPh sb="61" eb="62">
      <t>マン</t>
    </rPh>
    <rPh sb="62" eb="63">
      <t>エン</t>
    </rPh>
    <rPh sb="72" eb="73">
      <t>マン</t>
    </rPh>
    <rPh sb="73" eb="74">
      <t>エン</t>
    </rPh>
    <rPh sb="75" eb="76">
      <t>ケン</t>
    </rPh>
    <rPh sb="78" eb="79">
      <t>ケン</t>
    </rPh>
    <rPh sb="79" eb="81">
      <t>テイド</t>
    </rPh>
    <rPh sb="91" eb="92">
      <t>マン</t>
    </rPh>
    <rPh sb="92" eb="93">
      <t>エン</t>
    </rPh>
    <rPh sb="94" eb="95">
      <t>ケン</t>
    </rPh>
    <rPh sb="99" eb="100">
      <t>ケン</t>
    </rPh>
    <rPh sb="100" eb="102">
      <t>テイド</t>
    </rPh>
    <phoneticPr fontId="1"/>
  </si>
  <si>
    <t>メール＋郵送（所属機関郵送）</t>
    <rPh sb="4" eb="6">
      <t>ユウソウ</t>
    </rPh>
    <rPh sb="7" eb="11">
      <t>ショゾクキカン</t>
    </rPh>
    <rPh sb="11" eb="13">
      <t>ユウソウ</t>
    </rPh>
    <phoneticPr fontId="1"/>
  </si>
  <si>
    <t>令和7年度助成事業</t>
    <rPh sb="0" eb="2">
      <t>レイワ</t>
    </rPh>
    <rPh sb="3" eb="5">
      <t>ネンド</t>
    </rPh>
    <rPh sb="5" eb="7">
      <t>ジョセイ</t>
    </rPh>
    <rPh sb="7" eb="9">
      <t>ジギョウ</t>
    </rPh>
    <phoneticPr fontId="1"/>
  </si>
  <si>
    <t>（公財）ウエスコ学術振興財団</t>
    <rPh sb="1" eb="2">
      <t>コウ</t>
    </rPh>
    <rPh sb="2" eb="3">
      <t>ザイ</t>
    </rPh>
    <rPh sb="8" eb="10">
      <t>ガクジュツ</t>
    </rPh>
    <rPh sb="10" eb="12">
      <t>シンコウ</t>
    </rPh>
    <rPh sb="12" eb="14">
      <t>ザイダン</t>
    </rPh>
    <phoneticPr fontId="1"/>
  </si>
  <si>
    <r>
      <t>(1)研究活動費助成
　学術的研究活動に対する助成
　「自然科学分野」、「その他の分野」、「特定研究分野：</t>
    </r>
    <r>
      <rPr>
        <sz val="11"/>
        <rFont val="ＭＳ Ｐゴシック"/>
        <family val="3"/>
        <charset val="128"/>
        <scheme val="minor"/>
      </rPr>
      <t>(A)気候変動下で生じる課題解決に資する研究</t>
    </r>
    <r>
      <rPr>
        <sz val="11"/>
        <color theme="1"/>
        <rFont val="ＭＳ Ｐゴシック"/>
        <family val="2"/>
        <charset val="128"/>
        <scheme val="minor"/>
      </rPr>
      <t xml:space="preserve">
(2)海外渡航費助成
　海外研究集会等へ出席するための渡航費用に対する助成
</t>
    </r>
    <r>
      <rPr>
        <sz val="11"/>
        <color rgb="FFFF0000"/>
        <rFont val="ＭＳ Ｐゴシック"/>
        <family val="3"/>
        <charset val="128"/>
        <scheme val="minor"/>
      </rPr>
      <t>※(1)(2)の併願は不可</t>
    </r>
    <r>
      <rPr>
        <sz val="11"/>
        <color theme="1"/>
        <rFont val="ＭＳ Ｐゴシック"/>
        <family val="2"/>
        <charset val="128"/>
        <scheme val="minor"/>
      </rPr>
      <t xml:space="preserve">
</t>
    </r>
    <r>
      <rPr>
        <sz val="11"/>
        <color rgb="FFFF0000"/>
        <rFont val="ＭＳ Ｐゴシック"/>
        <family val="3"/>
        <charset val="128"/>
        <scheme val="minor"/>
      </rPr>
      <t>※学部毎に応募制限あり（研究；各学部5～7件、海外；各学部2件）</t>
    </r>
    <rPh sb="3" eb="5">
      <t>ケンキュウ</t>
    </rPh>
    <rPh sb="5" eb="7">
      <t>カツドウ</t>
    </rPh>
    <rPh sb="7" eb="8">
      <t>ヒ</t>
    </rPh>
    <rPh sb="8" eb="10">
      <t>ジョセイ</t>
    </rPh>
    <rPh sb="12" eb="14">
      <t>ガクジュツ</t>
    </rPh>
    <rPh sb="14" eb="15">
      <t>テキ</t>
    </rPh>
    <rPh sb="15" eb="17">
      <t>ケンキュウ</t>
    </rPh>
    <rPh sb="17" eb="19">
      <t>カツドウ</t>
    </rPh>
    <rPh sb="20" eb="21">
      <t>タイ</t>
    </rPh>
    <rPh sb="23" eb="25">
      <t>ジョセイ</t>
    </rPh>
    <rPh sb="28" eb="30">
      <t>シゼン</t>
    </rPh>
    <rPh sb="30" eb="32">
      <t>カガク</t>
    </rPh>
    <rPh sb="32" eb="34">
      <t>ブンヤ</t>
    </rPh>
    <rPh sb="39" eb="40">
      <t>タ</t>
    </rPh>
    <rPh sb="41" eb="43">
      <t>ブンヤ</t>
    </rPh>
    <rPh sb="46" eb="48">
      <t>トクテイ</t>
    </rPh>
    <rPh sb="48" eb="52">
      <t>ケンキュウブンヤ</t>
    </rPh>
    <rPh sb="56" eb="58">
      <t>キコウ</t>
    </rPh>
    <rPh sb="58" eb="60">
      <t>ヘンドウ</t>
    </rPh>
    <rPh sb="60" eb="61">
      <t>シタ</t>
    </rPh>
    <rPh sb="62" eb="63">
      <t>ショウ</t>
    </rPh>
    <rPh sb="65" eb="67">
      <t>カダイ</t>
    </rPh>
    <rPh sb="67" eb="69">
      <t>カイケツ</t>
    </rPh>
    <rPh sb="70" eb="71">
      <t>シ</t>
    </rPh>
    <rPh sb="73" eb="75">
      <t>ケンキュウ</t>
    </rPh>
    <rPh sb="79" eb="81">
      <t>カイガイ</t>
    </rPh>
    <rPh sb="81" eb="84">
      <t>トコウヒ</t>
    </rPh>
    <rPh sb="84" eb="86">
      <t>ジョセイ</t>
    </rPh>
    <rPh sb="88" eb="90">
      <t>カイガイ</t>
    </rPh>
    <rPh sb="90" eb="92">
      <t>ケンキュウ</t>
    </rPh>
    <rPh sb="92" eb="95">
      <t>シュウカイトウ</t>
    </rPh>
    <rPh sb="96" eb="98">
      <t>シュッセキ</t>
    </rPh>
    <rPh sb="103" eb="105">
      <t>トコウ</t>
    </rPh>
    <rPh sb="105" eb="107">
      <t>ヒヨウ</t>
    </rPh>
    <rPh sb="108" eb="109">
      <t>タイ</t>
    </rPh>
    <rPh sb="111" eb="113">
      <t>ジョセイ</t>
    </rPh>
    <rPh sb="122" eb="124">
      <t>ヘイガン</t>
    </rPh>
    <rPh sb="125" eb="127">
      <t>フカ</t>
    </rPh>
    <rPh sb="140" eb="142">
      <t>ケンキュウ</t>
    </rPh>
    <rPh sb="143" eb="146">
      <t>カクガクブ</t>
    </rPh>
    <rPh sb="149" eb="150">
      <t>ケン</t>
    </rPh>
    <rPh sb="151" eb="153">
      <t>カイガイ</t>
    </rPh>
    <rPh sb="154" eb="157">
      <t>カクガクブ</t>
    </rPh>
    <rPh sb="158" eb="159">
      <t>ケン</t>
    </rPh>
    <phoneticPr fontId="1"/>
  </si>
  <si>
    <t>(1)総額4,300万円
・自然科学分野総額3,500万円、60件程度
・その他の分野総額300万円、10件程度
・特定研究分野総額500万円、5件程度
(2)総額200万円、8件程度</t>
    <rPh sb="3" eb="5">
      <t>ソウガク</t>
    </rPh>
    <rPh sb="10" eb="11">
      <t>マン</t>
    </rPh>
    <rPh sb="11" eb="12">
      <t>エン</t>
    </rPh>
    <rPh sb="14" eb="16">
      <t>シゼン</t>
    </rPh>
    <rPh sb="16" eb="18">
      <t>カガク</t>
    </rPh>
    <rPh sb="18" eb="20">
      <t>ブンヤ</t>
    </rPh>
    <rPh sb="27" eb="28">
      <t>マン</t>
    </rPh>
    <rPh sb="28" eb="29">
      <t>エン</t>
    </rPh>
    <rPh sb="32" eb="33">
      <t>ケン</t>
    </rPh>
    <rPh sb="33" eb="35">
      <t>テイド</t>
    </rPh>
    <rPh sb="39" eb="40">
      <t>タ</t>
    </rPh>
    <rPh sb="41" eb="43">
      <t>ブンヤ</t>
    </rPh>
    <rPh sb="48" eb="49">
      <t>マン</t>
    </rPh>
    <rPh sb="49" eb="50">
      <t>エン</t>
    </rPh>
    <rPh sb="53" eb="54">
      <t>ケン</t>
    </rPh>
    <rPh sb="54" eb="56">
      <t>テイド</t>
    </rPh>
    <rPh sb="58" eb="60">
      <t>トクテイ</t>
    </rPh>
    <rPh sb="60" eb="62">
      <t>ケンキュウ</t>
    </rPh>
    <rPh sb="62" eb="64">
      <t>ブンヤ</t>
    </rPh>
    <rPh sb="69" eb="71">
      <t>マンエン</t>
    </rPh>
    <rPh sb="73" eb="74">
      <t>ケン</t>
    </rPh>
    <rPh sb="74" eb="76">
      <t>テイド</t>
    </rPh>
    <rPh sb="80" eb="82">
      <t>ソウガク</t>
    </rPh>
    <rPh sb="85" eb="86">
      <t>マン</t>
    </rPh>
    <rPh sb="86" eb="87">
      <t>エン</t>
    </rPh>
    <rPh sb="89" eb="90">
      <t>ケン</t>
    </rPh>
    <rPh sb="90" eb="92">
      <t>テイド</t>
    </rPh>
    <phoneticPr fontId="1"/>
  </si>
  <si>
    <t>メール＋郵送（研究機関）</t>
    <rPh sb="4" eb="6">
      <t>ユウソウ</t>
    </rPh>
    <rPh sb="7" eb="9">
      <t>ケンキュウ</t>
    </rPh>
    <rPh sb="9" eb="11">
      <t>キカン</t>
    </rPh>
    <phoneticPr fontId="1"/>
  </si>
  <si>
    <t>http://www.wesco.co.jp/zaidan/business/</t>
  </si>
  <si>
    <t>※添付論文は学内の選考後に送付してください。</t>
    <rPh sb="1" eb="3">
      <t>テンプ</t>
    </rPh>
    <rPh sb="3" eb="5">
      <t>ロンブン</t>
    </rPh>
    <rPh sb="6" eb="8">
      <t>ガクナイ</t>
    </rPh>
    <rPh sb="9" eb="11">
      <t>センコウ</t>
    </rPh>
    <rPh sb="11" eb="12">
      <t>ゴ</t>
    </rPh>
    <rPh sb="13" eb="15">
      <t>ソウフ</t>
    </rPh>
    <phoneticPr fontId="1"/>
  </si>
  <si>
    <t>2026年度国立民族学博物館共同研究計画募集</t>
    <rPh sb="4" eb="6">
      <t>ネンド</t>
    </rPh>
    <rPh sb="6" eb="8">
      <t>コクリツ</t>
    </rPh>
    <rPh sb="8" eb="11">
      <t>ミンゾクガク</t>
    </rPh>
    <rPh sb="11" eb="14">
      <t>ハクブツカン</t>
    </rPh>
    <rPh sb="14" eb="16">
      <t>キョウドウ</t>
    </rPh>
    <rPh sb="16" eb="18">
      <t>ケンキュウ</t>
    </rPh>
    <rPh sb="18" eb="20">
      <t>ケイカク</t>
    </rPh>
    <rPh sb="20" eb="22">
      <t>ボシュウ</t>
    </rPh>
    <phoneticPr fontId="1"/>
  </si>
  <si>
    <t>大学共同利用機関法人人間文化研究機構　国立民族学博物館</t>
    <rPh sb="0" eb="10">
      <t>ダイガクキョウドウリヨウキカンホウジン</t>
    </rPh>
    <rPh sb="10" eb="18">
      <t>ニンゲンブンカケンキュウキコウ</t>
    </rPh>
    <rPh sb="19" eb="21">
      <t>コクリツ</t>
    </rPh>
    <rPh sb="21" eb="24">
      <t>ミンゾクガク</t>
    </rPh>
    <rPh sb="24" eb="27">
      <t>ハクブツカン</t>
    </rPh>
    <phoneticPr fontId="1"/>
  </si>
  <si>
    <t>文化人類学・民族学および関連諸分野を含む新しい研究の創出、一般社会から寄せられる期待への積極的対応が求められています。そのような多様な研究の推進をめざして共同研究を募集。
カテゴリー1：新領域開拓型　カテゴリー2：学術資料共同利用型
(1)共同研究（一般）
(2)共同研究（若手）　
※国立民族学博物館専任教員のメンバー参加推奨</t>
    <rPh sb="120" eb="122">
      <t>キョウドウ</t>
    </rPh>
    <rPh sb="122" eb="124">
      <t>ケンキュウ</t>
    </rPh>
    <rPh sb="125" eb="127">
      <t>イッパン</t>
    </rPh>
    <rPh sb="132" eb="134">
      <t>キョウドウ</t>
    </rPh>
    <rPh sb="134" eb="136">
      <t>ケンキュウ</t>
    </rPh>
    <rPh sb="137" eb="139">
      <t>ワカテ</t>
    </rPh>
    <rPh sb="143" eb="151">
      <t>コクリツミンゾクガクハクブツカン</t>
    </rPh>
    <rPh sb="151" eb="153">
      <t>センニン</t>
    </rPh>
    <rPh sb="153" eb="155">
      <t>キョウイン</t>
    </rPh>
    <rPh sb="160" eb="162">
      <t>サンカ</t>
    </rPh>
    <rPh sb="162" eb="164">
      <t>スイショウ</t>
    </rPh>
    <phoneticPr fontId="1"/>
  </si>
  <si>
    <t>開催場所+旅費等</t>
    <rPh sb="0" eb="2">
      <t>カイサイ</t>
    </rPh>
    <rPh sb="2" eb="4">
      <t>バショ</t>
    </rPh>
    <rPh sb="5" eb="7">
      <t>リョヒ</t>
    </rPh>
    <rPh sb="7" eb="8">
      <t>ナド</t>
    </rPh>
    <phoneticPr fontId="1"/>
  </si>
  <si>
    <t>https://www.minpaku.ac.jp/</t>
    <phoneticPr fontId="1"/>
  </si>
  <si>
    <t>（公財）ひと・健康・未来研究財団</t>
    <rPh sb="1" eb="3">
      <t>コウザイ</t>
    </rPh>
    <rPh sb="7" eb="9">
      <t>ケンコウ</t>
    </rPh>
    <rPh sb="10" eb="12">
      <t>ミライ</t>
    </rPh>
    <rPh sb="12" eb="14">
      <t>ケンキュウ</t>
    </rPh>
    <rPh sb="14" eb="16">
      <t>ザイダン</t>
    </rPh>
    <phoneticPr fontId="1"/>
  </si>
  <si>
    <t>食品、環境、医学、福祉の分野で、ひとの健やかでこころ豊かな未来を実現するために、健全な食生活と予防医学に重点をおいた研究、さらに自然との共生を基本に、こころの健康をめざした研究を振興し、もって国民の健康増進と生活の質の向上に寄与することを目指す研究</t>
    <rPh sb="0" eb="2">
      <t>ショクヒン</t>
    </rPh>
    <rPh sb="3" eb="5">
      <t>カンキョウ</t>
    </rPh>
    <rPh sb="6" eb="8">
      <t>イガク</t>
    </rPh>
    <rPh sb="9" eb="11">
      <t>フクシ</t>
    </rPh>
    <rPh sb="12" eb="14">
      <t>ブンヤ</t>
    </rPh>
    <rPh sb="19" eb="20">
      <t>スコ</t>
    </rPh>
    <rPh sb="26" eb="27">
      <t>ユタ</t>
    </rPh>
    <rPh sb="29" eb="31">
      <t>ミライ</t>
    </rPh>
    <rPh sb="32" eb="34">
      <t>ジツゲン</t>
    </rPh>
    <rPh sb="40" eb="42">
      <t>ケンゼン</t>
    </rPh>
    <rPh sb="43" eb="46">
      <t>ショクセイカツ</t>
    </rPh>
    <rPh sb="47" eb="49">
      <t>ヨボウ</t>
    </rPh>
    <rPh sb="49" eb="51">
      <t>イガク</t>
    </rPh>
    <rPh sb="52" eb="54">
      <t>ジュウテン</t>
    </rPh>
    <rPh sb="58" eb="60">
      <t>ケンキュウ</t>
    </rPh>
    <rPh sb="64" eb="66">
      <t>シゼン</t>
    </rPh>
    <rPh sb="68" eb="70">
      <t>キョウセイ</t>
    </rPh>
    <rPh sb="71" eb="73">
      <t>キホン</t>
    </rPh>
    <rPh sb="79" eb="81">
      <t>ケンコウ</t>
    </rPh>
    <rPh sb="86" eb="88">
      <t>ケンキュウ</t>
    </rPh>
    <rPh sb="89" eb="91">
      <t>シンコウ</t>
    </rPh>
    <rPh sb="96" eb="98">
      <t>コクミン</t>
    </rPh>
    <rPh sb="99" eb="101">
      <t>ケンコウ</t>
    </rPh>
    <rPh sb="101" eb="103">
      <t>ゾウシン</t>
    </rPh>
    <rPh sb="104" eb="106">
      <t>セイカツ</t>
    </rPh>
    <rPh sb="107" eb="108">
      <t>シツ</t>
    </rPh>
    <rPh sb="109" eb="111">
      <t>コウジョウ</t>
    </rPh>
    <rPh sb="112" eb="114">
      <t>キヨ</t>
    </rPh>
    <rPh sb="119" eb="121">
      <t>メザ</t>
    </rPh>
    <rPh sb="122" eb="124">
      <t>ケンキュウ</t>
    </rPh>
    <phoneticPr fontId="1"/>
  </si>
  <si>
    <t>20～100万円/件</t>
    <rPh sb="6" eb="8">
      <t>マンエン</t>
    </rPh>
    <rPh sb="9" eb="10">
      <t>ケン</t>
    </rPh>
    <phoneticPr fontId="1"/>
  </si>
  <si>
    <t>http://www.jnhf.or.jp</t>
  </si>
  <si>
    <t>応募開始：2026年4月1日</t>
    <rPh sb="0" eb="2">
      <t>オウボ</t>
    </rPh>
    <rPh sb="2" eb="4">
      <t>カイシ</t>
    </rPh>
    <rPh sb="9" eb="10">
      <t>ネン</t>
    </rPh>
    <rPh sb="11" eb="12">
      <t>ガツ</t>
    </rPh>
    <rPh sb="13" eb="14">
      <t>ニチ</t>
    </rPh>
    <phoneticPr fontId="1"/>
  </si>
  <si>
    <t>2026年度高齢社会助成「実践的課題研究助成」</t>
    <rPh sb="16" eb="18">
      <t>カダイ</t>
    </rPh>
    <phoneticPr fontId="1"/>
  </si>
  <si>
    <t>(1)実践的課題研究助成
(2)若手実践的課題研究助成（2026年4月1日現在45歳未満）
「実践的研究助成対象分野・テーマ」に対する課題を明確にした実践的研究
※複数名の研究組織で研究者と実践家が双方が参画
※テーマ有</t>
    <rPh sb="32" eb="33">
      <t>ネン</t>
    </rPh>
    <rPh sb="34" eb="35">
      <t>ガツ</t>
    </rPh>
    <rPh sb="36" eb="37">
      <t>ニチ</t>
    </rPh>
    <rPh sb="37" eb="39">
      <t>_x0000_ _x0001__x0002_</t>
    </rPh>
    <rPh sb="82" eb="84">
      <t>"_x0001__x0004_$</t>
    </rPh>
    <rPh sb="84" eb="85">
      <t>_x0001__x0006_</t>
    </rPh>
    <rPh sb="86" eb="88">
      <t>%_x0002_
R_x0002_</t>
    </rPh>
    <rPh sb="88" eb="90">
      <t>_x000E_T_x0001_</t>
    </rPh>
    <rPh sb="91" eb="93">
      <t>_x0010_V_x0002__x0015_X</t>
    </rPh>
    <rPh sb="93" eb="94">
      <t>_x0002__x0018_</t>
    </rPh>
    <rPh sb="95" eb="97">
      <t>[_x0002__x001D_]</t>
    </rPh>
    <rPh sb="97" eb="98">
      <t>_x0001_</t>
    </rPh>
    <rPh sb="99" eb="101">
      <t>_x001F___x0002_#</t>
    </rPh>
    <rPh sb="102" eb="104">
      <t>a_x0001_$c</t>
    </rPh>
    <rPh sb="109" eb="110">
      <t/>
    </rPh>
    <phoneticPr fontId="1"/>
  </si>
  <si>
    <t>（公財）川崎医学・医療福祉学振興会</t>
    <rPh sb="1" eb="3">
      <t>コウザイ</t>
    </rPh>
    <rPh sb="4" eb="6">
      <t>カワサキ</t>
    </rPh>
    <rPh sb="6" eb="8">
      <t>イガク</t>
    </rPh>
    <rPh sb="9" eb="11">
      <t>イリョウ</t>
    </rPh>
    <rPh sb="11" eb="13">
      <t>フクシ</t>
    </rPh>
    <rPh sb="13" eb="14">
      <t>ガク</t>
    </rPh>
    <rPh sb="14" eb="17">
      <t>シンコウカイ</t>
    </rPh>
    <phoneticPr fontId="1"/>
  </si>
  <si>
    <r>
      <t xml:space="preserve">(1)教育研究事業
</t>
    </r>
    <r>
      <rPr>
        <sz val="11"/>
        <color rgb="FFFF0000"/>
        <rFont val="ＭＳ Ｐゴシック"/>
        <family val="3"/>
        <charset val="128"/>
        <scheme val="minor"/>
      </rPr>
      <t>岡山県内における医学及び医療福祉学に関する研究</t>
    </r>
    <r>
      <rPr>
        <sz val="11"/>
        <color theme="1"/>
        <rFont val="ＭＳ Ｐゴシック"/>
        <family val="2"/>
        <charset val="128"/>
        <scheme val="minor"/>
      </rPr>
      <t xml:space="preserve">
※令和8年4月17日現在、40歳以下の研究者
(2)教育研究機関及び地域社会との連携・交流事業
</t>
    </r>
    <r>
      <rPr>
        <sz val="11"/>
        <color rgb="FFFF0000"/>
        <rFont val="ＭＳ Ｐゴシック"/>
        <family val="3"/>
        <charset val="128"/>
        <scheme val="minor"/>
      </rPr>
      <t>岡山県内の会場で本年度中に実施する、公開講座、セミナー、講演会、研究会、研修会等</t>
    </r>
    <r>
      <rPr>
        <sz val="11"/>
        <color theme="1"/>
        <rFont val="ＭＳ Ｐゴシック"/>
        <family val="2"/>
        <charset val="128"/>
        <scheme val="minor"/>
      </rPr>
      <t xml:space="preserve">
(3)国際教育・研究交流事業
医学・医療福祉学に関する海外研修派遣及び海外研究者の招聘</t>
    </r>
    <rPh sb="3" eb="9">
      <t>キョウイクケンキュウジギョウ</t>
    </rPh>
    <rPh sb="10" eb="12">
      <t>オカヤマ</t>
    </rPh>
    <rPh sb="12" eb="14">
      <t>ケンナイ</t>
    </rPh>
    <rPh sb="18" eb="20">
      <t>イガク</t>
    </rPh>
    <rPh sb="20" eb="21">
      <t>オヨ</t>
    </rPh>
    <rPh sb="22" eb="24">
      <t>イリョウ</t>
    </rPh>
    <rPh sb="24" eb="26">
      <t>フクシ</t>
    </rPh>
    <rPh sb="26" eb="27">
      <t>ガク</t>
    </rPh>
    <rPh sb="28" eb="29">
      <t>カン</t>
    </rPh>
    <rPh sb="31" eb="33">
      <t>ケンキュウ</t>
    </rPh>
    <rPh sb="35" eb="37">
      <t>レイワ</t>
    </rPh>
    <rPh sb="38" eb="39">
      <t>ネン</t>
    </rPh>
    <rPh sb="40" eb="41">
      <t>ガツ</t>
    </rPh>
    <rPh sb="43" eb="44">
      <t>ニチ</t>
    </rPh>
    <rPh sb="44" eb="46">
      <t>ゲンザイ</t>
    </rPh>
    <rPh sb="49" eb="52">
      <t>サイイカ</t>
    </rPh>
    <rPh sb="53" eb="56">
      <t>ケンキュウシャ</t>
    </rPh>
    <rPh sb="60" eb="62">
      <t>キョウイク</t>
    </rPh>
    <rPh sb="62" eb="64">
      <t>ケンキュウ</t>
    </rPh>
    <rPh sb="64" eb="66">
      <t>キカン</t>
    </rPh>
    <rPh sb="66" eb="67">
      <t>オヨ</t>
    </rPh>
    <rPh sb="68" eb="70">
      <t>チイキ</t>
    </rPh>
    <rPh sb="70" eb="72">
      <t>シャカイ</t>
    </rPh>
    <rPh sb="74" eb="76">
      <t>レンケイ</t>
    </rPh>
    <rPh sb="77" eb="79">
      <t>コウリュウ</t>
    </rPh>
    <rPh sb="79" eb="81">
      <t>ジギョウ</t>
    </rPh>
    <rPh sb="82" eb="84">
      <t>オカヤマ</t>
    </rPh>
    <rPh sb="84" eb="86">
      <t>ケンナイ</t>
    </rPh>
    <rPh sb="87" eb="89">
      <t>カイジョウ</t>
    </rPh>
    <rPh sb="90" eb="94">
      <t>ホンネンドチュウ</t>
    </rPh>
    <rPh sb="95" eb="97">
      <t>ジッシ</t>
    </rPh>
    <rPh sb="100" eb="102">
      <t>コウカイ</t>
    </rPh>
    <rPh sb="102" eb="104">
      <t>コウザ</t>
    </rPh>
    <rPh sb="110" eb="113">
      <t>コウエンカイ</t>
    </rPh>
    <rPh sb="114" eb="117">
      <t>ケンキュウカイ</t>
    </rPh>
    <rPh sb="118" eb="120">
      <t>ケンシュウ</t>
    </rPh>
    <rPh sb="126" eb="128">
      <t>コクサイ</t>
    </rPh>
    <rPh sb="128" eb="130">
      <t>キョウイク</t>
    </rPh>
    <rPh sb="131" eb="133">
      <t>ケンキュウ</t>
    </rPh>
    <rPh sb="133" eb="135">
      <t>コウリュウ</t>
    </rPh>
    <rPh sb="135" eb="137">
      <t>ジギョウ</t>
    </rPh>
    <rPh sb="138" eb="140">
      <t>イガク</t>
    </rPh>
    <rPh sb="141" eb="143">
      <t>イリョウ</t>
    </rPh>
    <rPh sb="143" eb="145">
      <t>フクシ</t>
    </rPh>
    <rPh sb="145" eb="146">
      <t>ガク</t>
    </rPh>
    <rPh sb="147" eb="148">
      <t>カン</t>
    </rPh>
    <rPh sb="150" eb="152">
      <t>カイガイ</t>
    </rPh>
    <rPh sb="152" eb="154">
      <t>ケンシュウ</t>
    </rPh>
    <rPh sb="154" eb="156">
      <t>ハケン</t>
    </rPh>
    <rPh sb="156" eb="157">
      <t>オヨ</t>
    </rPh>
    <rPh sb="158" eb="160">
      <t>カイガイ</t>
    </rPh>
    <rPh sb="160" eb="163">
      <t>ケンキュウシャ</t>
    </rPh>
    <rPh sb="164" eb="166">
      <t>ショウヘイ</t>
    </rPh>
    <phoneticPr fontId="1"/>
  </si>
  <si>
    <t>学部長
（押印なし）</t>
    <rPh sb="0" eb="3">
      <t>ガクブチョウ</t>
    </rPh>
    <rPh sb="5" eb="7">
      <t>オウイン</t>
    </rPh>
    <phoneticPr fontId="1"/>
  </si>
  <si>
    <t>(1)30万円以内/件、14件程度
(2)20万円以内/件、4件程度
(3)30万円以内/件、各1件程度</t>
    <rPh sb="5" eb="7">
      <t>マンエン</t>
    </rPh>
    <rPh sb="7" eb="9">
      <t>イナイ</t>
    </rPh>
    <rPh sb="10" eb="11">
      <t>ケン</t>
    </rPh>
    <rPh sb="14" eb="15">
      <t>ケン</t>
    </rPh>
    <rPh sb="15" eb="17">
      <t>テイド</t>
    </rPh>
    <rPh sb="23" eb="25">
      <t>マンエン</t>
    </rPh>
    <rPh sb="25" eb="27">
      <t>イナイ</t>
    </rPh>
    <rPh sb="28" eb="29">
      <t>ケン</t>
    </rPh>
    <rPh sb="31" eb="32">
      <t>ケン</t>
    </rPh>
    <rPh sb="32" eb="34">
      <t>テイド</t>
    </rPh>
    <rPh sb="40" eb="42">
      <t>マンエン</t>
    </rPh>
    <rPh sb="42" eb="44">
      <t>イナイ</t>
    </rPh>
    <rPh sb="45" eb="46">
      <t>ケン</t>
    </rPh>
    <rPh sb="47" eb="48">
      <t>カク</t>
    </rPh>
    <rPh sb="49" eb="50">
      <t>ケン</t>
    </rPh>
    <rPh sb="50" eb="52">
      <t>テイド</t>
    </rPh>
    <phoneticPr fontId="1"/>
  </si>
  <si>
    <t>15時必着</t>
    <rPh sb="2" eb="3">
      <t>ジ</t>
    </rPh>
    <rPh sb="3" eb="5">
      <t>ヒッチャク</t>
    </rPh>
    <phoneticPr fontId="4"/>
  </si>
  <si>
    <t>https://z.kawasaki-m.ac.jp</t>
    <phoneticPr fontId="1"/>
  </si>
  <si>
    <t>第38回（令和8年度）学術研究助成</t>
    <rPh sb="0" eb="1">
      <t>ダイ</t>
    </rPh>
    <rPh sb="3" eb="4">
      <t>カイ</t>
    </rPh>
    <rPh sb="5" eb="7">
      <t>レイワ</t>
    </rPh>
    <rPh sb="8" eb="10">
      <t>ネンド</t>
    </rPh>
    <rPh sb="11" eb="13">
      <t>ガクジュツ</t>
    </rPh>
    <rPh sb="13" eb="15">
      <t>ケンキュウ</t>
    </rPh>
    <rPh sb="15" eb="17">
      <t>ジョセイ</t>
    </rPh>
    <phoneticPr fontId="1"/>
  </si>
  <si>
    <t>（公財）岡山工学振興会</t>
    <rPh sb="1" eb="3">
      <t>コウザイ</t>
    </rPh>
    <rPh sb="4" eb="6">
      <t>オカヤマ</t>
    </rPh>
    <rPh sb="6" eb="8">
      <t>コウガク</t>
    </rPh>
    <rPh sb="8" eb="11">
      <t>シンコウカイ</t>
    </rPh>
    <phoneticPr fontId="1"/>
  </si>
  <si>
    <t>岡山県内における理工学分野の基礎及び応用研究
(1)萌芽研究
(2)一般研究
(3)特別研究</t>
    <rPh sb="0" eb="4">
      <t>オカヤマケンナイ</t>
    </rPh>
    <rPh sb="8" eb="10">
      <t>リコウ</t>
    </rPh>
    <rPh sb="10" eb="11">
      <t>ガク</t>
    </rPh>
    <rPh sb="11" eb="13">
      <t>ブンヤ</t>
    </rPh>
    <rPh sb="14" eb="16">
      <t>キソ</t>
    </rPh>
    <rPh sb="16" eb="17">
      <t>オヨ</t>
    </rPh>
    <rPh sb="18" eb="20">
      <t>オウヨウ</t>
    </rPh>
    <rPh sb="20" eb="22">
      <t>ケンキュウ</t>
    </rPh>
    <rPh sb="26" eb="28">
      <t>ホウガ</t>
    </rPh>
    <rPh sb="28" eb="30">
      <t>ケンキュウ</t>
    </rPh>
    <rPh sb="34" eb="36">
      <t>イッパン</t>
    </rPh>
    <rPh sb="36" eb="38">
      <t>ケンキュウ</t>
    </rPh>
    <rPh sb="42" eb="44">
      <t>トクベツ</t>
    </rPh>
    <rPh sb="44" eb="46">
      <t>ケンキュウ</t>
    </rPh>
    <phoneticPr fontId="1"/>
  </si>
  <si>
    <t>(1)30～50万円/件、4～5件
(2)70～100万円/件、8～10件
(3)200万程度/件、3件</t>
    <rPh sb="8" eb="10">
      <t>マンエン</t>
    </rPh>
    <rPh sb="11" eb="12">
      <t>ケン</t>
    </rPh>
    <rPh sb="16" eb="17">
      <t>ケン</t>
    </rPh>
    <rPh sb="27" eb="29">
      <t>マンエン</t>
    </rPh>
    <rPh sb="30" eb="31">
      <t>ケン</t>
    </rPh>
    <rPh sb="36" eb="37">
      <t>ケン</t>
    </rPh>
    <rPh sb="44" eb="47">
      <t>マンテイド</t>
    </rPh>
    <rPh sb="48" eb="49">
      <t>ケン</t>
    </rPh>
    <rPh sb="51" eb="52">
      <t>ケン</t>
    </rPh>
    <phoneticPr fontId="1"/>
  </si>
  <si>
    <t>郵送（研究機関）</t>
    <rPh sb="0" eb="2">
      <t>ユウソウ</t>
    </rPh>
    <rPh sb="3" eb="5">
      <t>ケンキュウ</t>
    </rPh>
    <rPh sb="5" eb="7">
      <t>キカン</t>
    </rPh>
    <phoneticPr fontId="1"/>
  </si>
  <si>
    <t>（一財）河川情報センター</t>
    <rPh sb="1" eb="2">
      <t>イチ</t>
    </rPh>
    <rPh sb="2" eb="3">
      <t>ザイ</t>
    </rPh>
    <rPh sb="4" eb="6">
      <t>カセン</t>
    </rPh>
    <rPh sb="6" eb="8">
      <t>ジョウホウ</t>
    </rPh>
    <phoneticPr fontId="1"/>
  </si>
  <si>
    <t>① 水災害に係る水理・水文
② 水害リスク情報
③ 河川情報の提供
④ 水災害情報の収集・共有
⑤ 水災害軽減に向けた土地関係情報・地理空間情報との連携
⑥ 地域防災力向上
⑦ 災害危機管理
⑧河川事業の評価方法</t>
    <rPh sb="59" eb="61">
      <t>トチ</t>
    </rPh>
    <rPh sb="61" eb="65">
      <t>カンケイジョウホウ</t>
    </rPh>
    <rPh sb="97" eb="99">
      <t>カセン</t>
    </rPh>
    <rPh sb="99" eb="101">
      <t>ジギョウ</t>
    </rPh>
    <rPh sb="102" eb="104">
      <t>ヒョウカ</t>
    </rPh>
    <rPh sb="104" eb="106">
      <t>ホウホウ</t>
    </rPh>
    <phoneticPr fontId="1"/>
  </si>
  <si>
    <t>300万円（100～400万円）/件</t>
    <rPh sb="3" eb="4">
      <t>マン</t>
    </rPh>
    <rPh sb="4" eb="5">
      <t>エン</t>
    </rPh>
    <rPh sb="13" eb="14">
      <t>マン</t>
    </rPh>
    <rPh sb="14" eb="15">
      <t>エン</t>
    </rPh>
    <rPh sb="17" eb="18">
      <t>ケン</t>
    </rPh>
    <phoneticPr fontId="1"/>
  </si>
  <si>
    <t>http://www.river.or.jp/</t>
    <phoneticPr fontId="1"/>
  </si>
  <si>
    <t>間接10％を含んでください
応募開始：2026年4月1日</t>
    <rPh sb="0" eb="2">
      <t>カンセツ</t>
    </rPh>
    <rPh sb="6" eb="7">
      <t>フク</t>
    </rPh>
    <rPh sb="14" eb="16">
      <t>オウボ</t>
    </rPh>
    <rPh sb="16" eb="18">
      <t>カイシ</t>
    </rPh>
    <rPh sb="23" eb="24">
      <t>ネン</t>
    </rPh>
    <rPh sb="25" eb="26">
      <t>ガツ</t>
    </rPh>
    <rPh sb="27" eb="28">
      <t>ニチ</t>
    </rPh>
    <phoneticPr fontId="1"/>
  </si>
  <si>
    <t>公益財団法人三井住友海上福祉財団</t>
    <rPh sb="0" eb="2">
      <t>コウエキ</t>
    </rPh>
    <rPh sb="2" eb="4">
      <t>ザイダン</t>
    </rPh>
    <rPh sb="4" eb="6">
      <t>ホウジン</t>
    </rPh>
    <rPh sb="6" eb="10">
      <t>ミツイスミトモ</t>
    </rPh>
    <rPh sb="10" eb="12">
      <t>カイジョウ</t>
    </rPh>
    <rPh sb="12" eb="14">
      <t>フクシ</t>
    </rPh>
    <rPh sb="14" eb="16">
      <t>ザイダン</t>
    </rPh>
    <phoneticPr fontId="1"/>
  </si>
  <si>
    <t>令和8年度研究助成（高齢福祉分野）</t>
    <rPh sb="0" eb="2">
      <t>レイワ</t>
    </rPh>
    <rPh sb="3" eb="5">
      <t>ネンド</t>
    </rPh>
    <rPh sb="5" eb="7">
      <t>ケンキュウ</t>
    </rPh>
    <rPh sb="7" eb="9">
      <t>ジョセイ</t>
    </rPh>
    <rPh sb="10" eb="12">
      <t>コウレイ</t>
    </rPh>
    <rPh sb="12" eb="14">
      <t>フクシ</t>
    </rPh>
    <rPh sb="14" eb="16">
      <t>ブンヤ</t>
    </rPh>
    <phoneticPr fontId="1"/>
  </si>
  <si>
    <t>高齢者の福祉（医療、介護、予防、心理、環境など）に関する研究
※同一研究室からは1件まで
※A枠・B枠の両枠の重複申請は不可</t>
    <rPh sb="0" eb="3">
      <t>コウレイシャ</t>
    </rPh>
    <rPh sb="4" eb="6">
      <t>フクシ</t>
    </rPh>
    <rPh sb="7" eb="9">
      <t>イリョウ</t>
    </rPh>
    <rPh sb="10" eb="12">
      <t>カイゴ</t>
    </rPh>
    <rPh sb="13" eb="15">
      <t>ヨボウ</t>
    </rPh>
    <rPh sb="16" eb="18">
      <t>シンリ</t>
    </rPh>
    <rPh sb="19" eb="21">
      <t>カンキョウ</t>
    </rPh>
    <rPh sb="25" eb="26">
      <t>カン</t>
    </rPh>
    <rPh sb="28" eb="30">
      <t>ケンキュウ</t>
    </rPh>
    <rPh sb="32" eb="34">
      <t>ドウイツ</t>
    </rPh>
    <rPh sb="34" eb="37">
      <t>ケンキュウシツ</t>
    </rPh>
    <rPh sb="41" eb="42">
      <t>ケン</t>
    </rPh>
    <rPh sb="47" eb="48">
      <t>ワク</t>
    </rPh>
    <rPh sb="50" eb="51">
      <t>ワク</t>
    </rPh>
    <rPh sb="52" eb="54">
      <t>リョウワク</t>
    </rPh>
    <rPh sb="55" eb="59">
      <t>チョウフクシンセイ</t>
    </rPh>
    <rPh sb="60" eb="62">
      <t>フカ</t>
    </rPh>
    <phoneticPr fontId="1"/>
  </si>
  <si>
    <t>―</t>
    <phoneticPr fontId="1"/>
  </si>
  <si>
    <t>助成A枠：500万円以内/件
助成B枠：200万円以内/件</t>
    <rPh sb="0" eb="2">
      <t>ジョセイ</t>
    </rPh>
    <rPh sb="3" eb="4">
      <t>ワク</t>
    </rPh>
    <rPh sb="8" eb="10">
      <t>マンエン</t>
    </rPh>
    <rPh sb="10" eb="12">
      <t>イナイ</t>
    </rPh>
    <rPh sb="13" eb="14">
      <t>ケン</t>
    </rPh>
    <rPh sb="15" eb="17">
      <t>ジョセイ</t>
    </rPh>
    <rPh sb="18" eb="19">
      <t>ワク</t>
    </rPh>
    <rPh sb="23" eb="25">
      <t>マンエン</t>
    </rPh>
    <rPh sb="25" eb="27">
      <t>イナイ</t>
    </rPh>
    <rPh sb="28" eb="29">
      <t>ケン</t>
    </rPh>
    <phoneticPr fontId="1"/>
  </si>
  <si>
    <t>随時
※写しを提出ください</t>
    <rPh sb="0" eb="2">
      <t>ズイジ</t>
    </rPh>
    <rPh sb="4" eb="5">
      <t>ウツ</t>
    </rPh>
    <rPh sb="7" eb="9">
      <t>テイシュツ</t>
    </rPh>
    <phoneticPr fontId="1"/>
  </si>
  <si>
    <t>必着</t>
    <rPh sb="0" eb="2">
      <t>ヒッチャク</t>
    </rPh>
    <phoneticPr fontId="1"/>
  </si>
  <si>
    <t>郵送</t>
    <rPh sb="0" eb="2">
      <t>ユウソウ</t>
    </rPh>
    <phoneticPr fontId="1"/>
  </si>
  <si>
    <t>https://www.ms-ins.com/welfare/</t>
    <phoneticPr fontId="1"/>
  </si>
  <si>
    <t>第44回(令和8年度)研究助成</t>
    <rPh sb="0" eb="1">
      <t>ダイ</t>
    </rPh>
    <rPh sb="3" eb="4">
      <t>カイ</t>
    </rPh>
    <rPh sb="5" eb="7">
      <t>レイワ</t>
    </rPh>
    <rPh sb="8" eb="10">
      <t>ネンド</t>
    </rPh>
    <rPh sb="11" eb="13">
      <t>ケンキュウ</t>
    </rPh>
    <rPh sb="13" eb="15">
      <t>ジョセイ</t>
    </rPh>
    <phoneticPr fontId="1"/>
  </si>
  <si>
    <t xml:space="preserve">テーマ
(A)電気工学、機械工学を中心とした14分類に該当する幅広いテーマ
(B)健康維持・増進・パフォーマンス向上を目的とした電子工学と医学/生理学の学術的研究を中心とした3分類に該当するテーマ
(C)人材育成、人間行動、ICT教育の3分類に該当するテーマ
</t>
    <rPh sb="7" eb="9">
      <t>デンキ</t>
    </rPh>
    <rPh sb="9" eb="11">
      <t>コウガク</t>
    </rPh>
    <rPh sb="12" eb="14">
      <t>キカイ</t>
    </rPh>
    <rPh sb="14" eb="16">
      <t>コウガク</t>
    </rPh>
    <rPh sb="17" eb="19">
      <t>チュウシン</t>
    </rPh>
    <rPh sb="24" eb="26">
      <t>ブンルイ</t>
    </rPh>
    <rPh sb="27" eb="29">
      <t>ガイトウ</t>
    </rPh>
    <rPh sb="31" eb="33">
      <t>ハバヒロ</t>
    </rPh>
    <rPh sb="41" eb="43">
      <t>ケンコウ</t>
    </rPh>
    <rPh sb="43" eb="45">
      <t>イジ</t>
    </rPh>
    <rPh sb="46" eb="48">
      <t>ゾウシン</t>
    </rPh>
    <rPh sb="56" eb="58">
      <t>コウジョウ</t>
    </rPh>
    <rPh sb="59" eb="61">
      <t>モクテキ</t>
    </rPh>
    <rPh sb="64" eb="66">
      <t>デンシ</t>
    </rPh>
    <rPh sb="66" eb="68">
      <t>コウガク</t>
    </rPh>
    <rPh sb="69" eb="71">
      <t>イガク</t>
    </rPh>
    <rPh sb="72" eb="75">
      <t>セイリガク</t>
    </rPh>
    <rPh sb="76" eb="79">
      <t>ガクジュツテキ</t>
    </rPh>
    <rPh sb="79" eb="81">
      <t>ケンキュウ</t>
    </rPh>
    <rPh sb="82" eb="84">
      <t>チュウシン</t>
    </rPh>
    <rPh sb="88" eb="90">
      <t>ブンルイ</t>
    </rPh>
    <rPh sb="91" eb="93">
      <t>ガイトウ</t>
    </rPh>
    <rPh sb="102" eb="104">
      <t>ジンザイ</t>
    </rPh>
    <rPh sb="104" eb="106">
      <t>イクセイ</t>
    </rPh>
    <rPh sb="107" eb="109">
      <t>ニンゲン</t>
    </rPh>
    <rPh sb="109" eb="111">
      <t>コウドウ</t>
    </rPh>
    <rPh sb="115" eb="117">
      <t>キョウイク</t>
    </rPh>
    <rPh sb="119" eb="121">
      <t>ブンルイ</t>
    </rPh>
    <rPh sb="122" eb="124">
      <t>ガイトウ</t>
    </rPh>
    <phoneticPr fontId="1"/>
  </si>
  <si>
    <t>学部長
※5件まで</t>
    <rPh sb="0" eb="3">
      <t>ガクブチョウ</t>
    </rPh>
    <rPh sb="6" eb="7">
      <t>ケン</t>
    </rPh>
    <phoneticPr fontId="1"/>
  </si>
  <si>
    <t>（基本助成1）上限200万円/件、40件
(基本助成2)上限500万円/件、7件</t>
    <rPh sb="1" eb="3">
      <t>キホン</t>
    </rPh>
    <rPh sb="3" eb="5">
      <t>ジョセイ</t>
    </rPh>
    <rPh sb="7" eb="9">
      <t>ジョウゲン</t>
    </rPh>
    <rPh sb="12" eb="13">
      <t>マン</t>
    </rPh>
    <rPh sb="13" eb="14">
      <t>エン</t>
    </rPh>
    <rPh sb="15" eb="16">
      <t>ケン</t>
    </rPh>
    <rPh sb="19" eb="20">
      <t>ケン</t>
    </rPh>
    <rPh sb="22" eb="26">
      <t>キホンジョセイ</t>
    </rPh>
    <rPh sb="28" eb="30">
      <t>ジョウゲン</t>
    </rPh>
    <rPh sb="33" eb="35">
      <t>マンエン</t>
    </rPh>
    <rPh sb="36" eb="37">
      <t>ケン</t>
    </rPh>
    <rPh sb="39" eb="40">
      <t>ケン</t>
    </rPh>
    <phoneticPr fontId="1"/>
  </si>
  <si>
    <t>令和8年度研究助成</t>
    <rPh sb="0" eb="2">
      <t>レイワ</t>
    </rPh>
    <rPh sb="3" eb="4">
      <t>ネン</t>
    </rPh>
    <rPh sb="4" eb="5">
      <t>ド</t>
    </rPh>
    <rPh sb="5" eb="9">
      <t>ケンキュウジョセイ</t>
    </rPh>
    <phoneticPr fontId="1"/>
  </si>
  <si>
    <t>令和8年度国際交流援助</t>
    <rPh sb="0" eb="2">
      <t>レイワ</t>
    </rPh>
    <rPh sb="3" eb="5">
      <t>ネンド</t>
    </rPh>
    <rPh sb="5" eb="7">
      <t>コクサイ</t>
    </rPh>
    <rPh sb="7" eb="9">
      <t>コウリュウ</t>
    </rPh>
    <rPh sb="9" eb="11">
      <t>エンジョ</t>
    </rPh>
    <phoneticPr fontId="1"/>
  </si>
  <si>
    <t>令和8年度革新的自殺研究推進プログラム　</t>
    <rPh sb="0" eb="2">
      <t>レイワ</t>
    </rPh>
    <rPh sb="3" eb="4">
      <t>ネン</t>
    </rPh>
    <rPh sb="4" eb="5">
      <t>ド</t>
    </rPh>
    <rPh sb="5" eb="7">
      <t>カクシン</t>
    </rPh>
    <rPh sb="7" eb="8">
      <t>テキ</t>
    </rPh>
    <rPh sb="8" eb="10">
      <t>ジサツ</t>
    </rPh>
    <rPh sb="10" eb="12">
      <t>ケンキュウ</t>
    </rPh>
    <rPh sb="12" eb="14">
      <t>スイシン</t>
    </rPh>
    <phoneticPr fontId="1"/>
  </si>
  <si>
    <t>17：00
必着</t>
    <rPh sb="6" eb="8">
      <t>ヒッチャク</t>
    </rPh>
    <phoneticPr fontId="4"/>
  </si>
  <si>
    <t>(公財)DNP文化振興財団</t>
    <rPh sb="1" eb="3">
      <t>コウザイ</t>
    </rPh>
    <rPh sb="7" eb="9">
      <t>ブンカ</t>
    </rPh>
    <rPh sb="9" eb="11">
      <t>シンコウ</t>
    </rPh>
    <rPh sb="11" eb="13">
      <t>ザイダン</t>
    </rPh>
    <phoneticPr fontId="1"/>
  </si>
  <si>
    <t>50万円以内/年</t>
    <rPh sb="2" eb="4">
      <t>マンエン</t>
    </rPh>
    <rPh sb="4" eb="6">
      <t>イナイ</t>
    </rPh>
    <rPh sb="7" eb="8">
      <t>ネン</t>
    </rPh>
    <phoneticPr fontId="1"/>
  </si>
  <si>
    <t>https://www.dnpfcp.jp/foundation/grants/</t>
    <phoneticPr fontId="1"/>
  </si>
  <si>
    <t>〇</t>
    <phoneticPr fontId="1"/>
  </si>
  <si>
    <t>2026年度グラフィック文化に関する学術研究助成</t>
    <rPh sb="4" eb="6">
      <t>ネンド</t>
    </rPh>
    <rPh sb="12" eb="14">
      <t>ブンカ</t>
    </rPh>
    <rPh sb="15" eb="16">
      <t>カン</t>
    </rPh>
    <rPh sb="18" eb="20">
      <t>ガクジュツ</t>
    </rPh>
    <rPh sb="20" eb="22">
      <t>ケンキュウ</t>
    </rPh>
    <rPh sb="22" eb="24">
      <t>ジョセイ</t>
    </rPh>
    <phoneticPr fontId="1"/>
  </si>
  <si>
    <t>A部門：グラフィック文化全般をテーマとする学術研究
B部門：グラフィック文化に関するアーカイブをテーマとする研究</t>
    <rPh sb="10" eb="12">
      <t>ブンカ</t>
    </rPh>
    <rPh sb="12" eb="14">
      <t>ゼンパン</t>
    </rPh>
    <rPh sb="21" eb="23">
      <t>ガクジュツ</t>
    </rPh>
    <rPh sb="23" eb="25">
      <t>ケンキュウ</t>
    </rPh>
    <phoneticPr fontId="1"/>
  </si>
  <si>
    <t>第58回（2026年度）奨励金・研究助成</t>
    <rPh sb="0" eb="1">
      <t>ダイ</t>
    </rPh>
    <rPh sb="3" eb="4">
      <t>カイ</t>
    </rPh>
    <rPh sb="9" eb="11">
      <t>ネンド</t>
    </rPh>
    <rPh sb="12" eb="15">
      <t>ショウレイキン</t>
    </rPh>
    <rPh sb="16" eb="18">
      <t>ケンキュウ</t>
    </rPh>
    <rPh sb="18" eb="20">
      <t>ジョセイ</t>
    </rPh>
    <phoneticPr fontId="1"/>
  </si>
  <si>
    <t>300万円/件、80件以上</t>
    <rPh sb="3" eb="5">
      <t>マンエン</t>
    </rPh>
    <rPh sb="6" eb="7">
      <t>ケン</t>
    </rPh>
    <rPh sb="10" eb="11">
      <t>ケン</t>
    </rPh>
    <rPh sb="11" eb="13">
      <t>イジョウ</t>
    </rPh>
    <phoneticPr fontId="1"/>
  </si>
  <si>
    <t>第21回（2026年度）女性研究者研究助成</t>
    <rPh sb="0" eb="1">
      <t>ダイ</t>
    </rPh>
    <rPh sb="3" eb="4">
      <t>カイ</t>
    </rPh>
    <rPh sb="9" eb="11">
      <t>ネンド</t>
    </rPh>
    <rPh sb="12" eb="14">
      <t>ジョセイ</t>
    </rPh>
    <rPh sb="14" eb="16">
      <t>ケンキュウ</t>
    </rPh>
    <rPh sb="16" eb="17">
      <t>シャ</t>
    </rPh>
    <rPh sb="17" eb="19">
      <t>ケンキュウ</t>
    </rPh>
    <rPh sb="19" eb="21">
      <t>ジョセイ</t>
    </rPh>
    <phoneticPr fontId="1"/>
  </si>
  <si>
    <t>第11回（2026年度）次世代育成支援研究助成</t>
    <rPh sb="0" eb="1">
      <t>ダイ</t>
    </rPh>
    <rPh sb="3" eb="4">
      <t>カイ</t>
    </rPh>
    <rPh sb="9" eb="11">
      <t>ネンド</t>
    </rPh>
    <rPh sb="12" eb="15">
      <t>ジセダイ</t>
    </rPh>
    <rPh sb="15" eb="17">
      <t>イクセイ</t>
    </rPh>
    <rPh sb="17" eb="19">
      <t>シエン</t>
    </rPh>
    <rPh sb="19" eb="21">
      <t>ケンキュウ</t>
    </rPh>
    <rPh sb="21" eb="23">
      <t>ジョセイ</t>
    </rPh>
    <phoneticPr fontId="1"/>
  </si>
  <si>
    <t>人類の健康の増進に寄与する自然科学の基礎的研究を行う次世代の研究者育成
※2026年～2028年度に公開情報のある公的・民間からの競争的資金総額1000万円以上の取得が決定していない者
※博士号取得11年未満の者
※各学部一件のみ推薦可能</t>
    <rPh sb="26" eb="29">
      <t>ジセダイ</t>
    </rPh>
    <rPh sb="30" eb="32">
      <t>ケンキュウ</t>
    </rPh>
    <rPh sb="32" eb="33">
      <t>シャ</t>
    </rPh>
    <rPh sb="33" eb="35">
      <t>イクセイ</t>
    </rPh>
    <rPh sb="41" eb="42">
      <t>ネン</t>
    </rPh>
    <rPh sb="47" eb="49">
      <t>ネンド</t>
    </rPh>
    <rPh sb="50" eb="52">
      <t>コウカイ</t>
    </rPh>
    <rPh sb="52" eb="54">
      <t>ジョウホウ</t>
    </rPh>
    <rPh sb="57" eb="59">
      <t>コウテキ</t>
    </rPh>
    <rPh sb="60" eb="62">
      <t>ミンカン</t>
    </rPh>
    <rPh sb="65" eb="68">
      <t>キョウソウテキ</t>
    </rPh>
    <rPh sb="68" eb="70">
      <t>シキン</t>
    </rPh>
    <rPh sb="70" eb="72">
      <t>ソウガク</t>
    </rPh>
    <rPh sb="76" eb="77">
      <t>マン</t>
    </rPh>
    <rPh sb="77" eb="78">
      <t>エン</t>
    </rPh>
    <rPh sb="78" eb="80">
      <t>イジョウ</t>
    </rPh>
    <rPh sb="81" eb="83">
      <t>シュトク</t>
    </rPh>
    <rPh sb="84" eb="86">
      <t>ケッテイ</t>
    </rPh>
    <rPh sb="91" eb="92">
      <t>モノ</t>
    </rPh>
    <rPh sb="102" eb="104">
      <t>ミマン</t>
    </rPh>
    <rPh sb="108" eb="111">
      <t>カクガクブ</t>
    </rPh>
    <rPh sb="111" eb="113">
      <t>１ケン</t>
    </rPh>
    <rPh sb="115" eb="117">
      <t>スイセン</t>
    </rPh>
    <rPh sb="117" eb="119">
      <t>カノウ</t>
    </rPh>
    <phoneticPr fontId="1"/>
  </si>
  <si>
    <t>令和8年度助成事業</t>
  </si>
  <si>
    <t>（公財）八雲環境科学振興財団</t>
  </si>
  <si>
    <t>学部長</t>
  </si>
  <si>
    <t>必着</t>
  </si>
  <si>
    <t>郵送</t>
  </si>
  <si>
    <t>岡山県における学術及び技術開発の進展に寄与することを目的とする
(1)環境研究助成
①一般研究（テーマ自由）
自然科学と社会科学の両分野の研究で自然環境の改善（環境科学）に寄与するもの
②特定研究（テーマ指定）
A：脱炭素社会に関する研究
Ｂ：生物多様性に関する研究
Ｃ：防災・減災に関する研究
(2)国際研究交流助成（対象期間：2026.6.1-2027.5.31）
国内外で開催される環境科学に関する国際研究集会での発表、又は共同研究を目的とした海外研究者招聘
(3)研究集会助成（対象期間：2026.10.1-2028.3.31）
県内で開催される環境科学に関する研究集会、学術集会、シンポジウム等（web開催可）</t>
    <phoneticPr fontId="1"/>
  </si>
  <si>
    <t>(1)①80万円以内/件、5件程度
➁特定研究150万円以内/件、8件程度
(2)30万円以内/件、3件程度
(3)50万円以内/件、4件程度</t>
    <phoneticPr fontId="1"/>
  </si>
  <si>
    <t>2026年度研究開発助成</t>
    <rPh sb="4" eb="6">
      <t>ネンド</t>
    </rPh>
    <rPh sb="6" eb="8">
      <t>ケンキュウ</t>
    </rPh>
    <rPh sb="8" eb="10">
      <t>カイハツ</t>
    </rPh>
    <rPh sb="10" eb="12">
      <t>ジョセイ</t>
    </rPh>
    <phoneticPr fontId="1"/>
  </si>
  <si>
    <t>(1)1,500万円/3年、原則1件
(2)500万円/年、8件程度</t>
    <rPh sb="8" eb="10">
      <t>マンエン</t>
    </rPh>
    <rPh sb="12" eb="13">
      <t>ネン</t>
    </rPh>
    <rPh sb="14" eb="16">
      <t>ゲンソク</t>
    </rPh>
    <rPh sb="17" eb="18">
      <t>ケン</t>
    </rPh>
    <rPh sb="25" eb="27">
      <t>マンエン</t>
    </rPh>
    <rPh sb="28" eb="29">
      <t>ネン</t>
    </rPh>
    <rPh sb="31" eb="32">
      <t>ケン</t>
    </rPh>
    <rPh sb="32" eb="34">
      <t>テイド</t>
    </rPh>
    <phoneticPr fontId="1"/>
  </si>
  <si>
    <t>(1)300万円/件（2)100万円/件</t>
    <rPh sb="6" eb="7">
      <t>マン</t>
    </rPh>
    <rPh sb="12" eb="14">
      <t>マンエン</t>
    </rPh>
    <rPh sb="15" eb="16">
      <t>ケン</t>
    </rPh>
    <phoneticPr fontId="1"/>
  </si>
  <si>
    <t>2026年試験研究(A)助成</t>
    <rPh sb="4" eb="5">
      <t>ネン</t>
    </rPh>
    <rPh sb="5" eb="7">
      <t>シケン</t>
    </rPh>
    <rPh sb="7" eb="9">
      <t>ケンキュウ</t>
    </rPh>
    <rPh sb="12" eb="14">
      <t>ジョセイ</t>
    </rPh>
    <phoneticPr fontId="1"/>
  </si>
  <si>
    <t>200万円以下/件、
23件程度</t>
    <rPh sb="3" eb="5">
      <t>マンエン</t>
    </rPh>
    <rPh sb="5" eb="7">
      <t>イカ</t>
    </rPh>
    <rPh sb="8" eb="9">
      <t>ケン</t>
    </rPh>
    <rPh sb="13" eb="16">
      <t>ケンテイド</t>
    </rPh>
    <phoneticPr fontId="1"/>
  </si>
  <si>
    <t>募集開始2026年8月～</t>
    <rPh sb="0" eb="4">
      <t>ボシュウカイシ</t>
    </rPh>
    <rPh sb="8" eb="9">
      <t>ネン</t>
    </rPh>
    <rPh sb="10" eb="11">
      <t>ガツ</t>
    </rPh>
    <phoneticPr fontId="1"/>
  </si>
  <si>
    <t>2026年度国際会議等開催助成
(第1回)</t>
    <rPh sb="4" eb="5">
      <t>ネン</t>
    </rPh>
    <rPh sb="5" eb="6">
      <t>ド</t>
    </rPh>
    <rPh sb="6" eb="8">
      <t>コクサイ</t>
    </rPh>
    <rPh sb="8" eb="10">
      <t>カイギ</t>
    </rPh>
    <rPh sb="10" eb="11">
      <t>トウ</t>
    </rPh>
    <rPh sb="11" eb="13">
      <t>カイサイ</t>
    </rPh>
    <rPh sb="13" eb="15">
      <t>ジョセイ</t>
    </rPh>
    <rPh sb="17" eb="18">
      <t>ダイ</t>
    </rPh>
    <rPh sb="19" eb="20">
      <t>カイ</t>
    </rPh>
    <phoneticPr fontId="1"/>
  </si>
  <si>
    <t>中国地域において開催される電気エネルギーの供給、利用およびこれに関する基礎的な技術に関する国際会議、国際学会等の開催費用
※開催時期：2026年8月1日～2027年7月31日</t>
    <rPh sb="0" eb="4">
      <t>チュウゴクチイキ</t>
    </rPh>
    <rPh sb="8" eb="10">
      <t>カイサイ</t>
    </rPh>
    <rPh sb="13" eb="15">
      <t>デンキ</t>
    </rPh>
    <rPh sb="21" eb="23">
      <t>キョウキュウ</t>
    </rPh>
    <rPh sb="24" eb="26">
      <t>リヨウ</t>
    </rPh>
    <rPh sb="32" eb="33">
      <t>カン</t>
    </rPh>
    <rPh sb="35" eb="37">
      <t>キソ</t>
    </rPh>
    <rPh sb="37" eb="38">
      <t>テキ</t>
    </rPh>
    <rPh sb="39" eb="41">
      <t>ギジュツ</t>
    </rPh>
    <rPh sb="42" eb="43">
      <t>カン</t>
    </rPh>
    <rPh sb="45" eb="47">
      <t>コクサイ</t>
    </rPh>
    <rPh sb="47" eb="49">
      <t>カイギ</t>
    </rPh>
    <rPh sb="50" eb="52">
      <t>コクサイ</t>
    </rPh>
    <rPh sb="52" eb="54">
      <t>ガッカイ</t>
    </rPh>
    <rPh sb="54" eb="55">
      <t>トウ</t>
    </rPh>
    <rPh sb="56" eb="58">
      <t>カイサイ</t>
    </rPh>
    <rPh sb="58" eb="60">
      <t>ヒヨウ</t>
    </rPh>
    <rPh sb="62" eb="64">
      <t>カイサイ</t>
    </rPh>
    <rPh sb="64" eb="66">
      <t>ジキ</t>
    </rPh>
    <rPh sb="71" eb="72">
      <t>ネン</t>
    </rPh>
    <rPh sb="73" eb="74">
      <t>ガツ</t>
    </rPh>
    <rPh sb="75" eb="76">
      <t>ニチ</t>
    </rPh>
    <rPh sb="81" eb="82">
      <t>ネン</t>
    </rPh>
    <rPh sb="83" eb="84">
      <t>ガツ</t>
    </rPh>
    <rPh sb="86" eb="87">
      <t>ニチ</t>
    </rPh>
    <phoneticPr fontId="1"/>
  </si>
  <si>
    <t>募集開始
2026年4月20日～</t>
    <rPh sb="0" eb="2">
      <t>ボシュウ</t>
    </rPh>
    <rPh sb="2" eb="4">
      <t>カイシ</t>
    </rPh>
    <rPh sb="9" eb="10">
      <t>ネン</t>
    </rPh>
    <rPh sb="11" eb="12">
      <t>ガツ</t>
    </rPh>
    <rPh sb="14" eb="15">
      <t>カ</t>
    </rPh>
    <phoneticPr fontId="1"/>
  </si>
  <si>
    <t>2026年度国際会議等開催助成
(第2回)</t>
    <rPh sb="4" eb="5">
      <t>ネン</t>
    </rPh>
    <rPh sb="5" eb="6">
      <t>ド</t>
    </rPh>
    <rPh sb="6" eb="8">
      <t>コクサイ</t>
    </rPh>
    <rPh sb="8" eb="10">
      <t>カイギ</t>
    </rPh>
    <rPh sb="10" eb="11">
      <t>トウ</t>
    </rPh>
    <rPh sb="11" eb="13">
      <t>カイサイ</t>
    </rPh>
    <rPh sb="13" eb="15">
      <t>ジョセイ</t>
    </rPh>
    <rPh sb="17" eb="18">
      <t>ダイ</t>
    </rPh>
    <rPh sb="19" eb="20">
      <t>カイ</t>
    </rPh>
    <phoneticPr fontId="1"/>
  </si>
  <si>
    <t>中国地域において開催される電気エネルギーの供給、利用およびこれに関する基礎的な技術に関する国際会議、国際学会等の開催費用
※開催時期：2027年4月1日～2028年3月31日</t>
    <rPh sb="0" eb="4">
      <t>チュウゴクチイキ</t>
    </rPh>
    <rPh sb="8" eb="10">
      <t>カイサイ</t>
    </rPh>
    <rPh sb="13" eb="15">
      <t>デンキ</t>
    </rPh>
    <rPh sb="21" eb="23">
      <t>キョウキュウ</t>
    </rPh>
    <rPh sb="24" eb="26">
      <t>リヨウ</t>
    </rPh>
    <rPh sb="32" eb="33">
      <t>カン</t>
    </rPh>
    <rPh sb="35" eb="37">
      <t>キソ</t>
    </rPh>
    <rPh sb="37" eb="38">
      <t>テキ</t>
    </rPh>
    <rPh sb="39" eb="41">
      <t>ギジュツ</t>
    </rPh>
    <rPh sb="42" eb="43">
      <t>カン</t>
    </rPh>
    <rPh sb="45" eb="47">
      <t>コクサイ</t>
    </rPh>
    <rPh sb="47" eb="49">
      <t>カイギ</t>
    </rPh>
    <rPh sb="50" eb="52">
      <t>コクサイ</t>
    </rPh>
    <rPh sb="52" eb="54">
      <t>ガッカイ</t>
    </rPh>
    <rPh sb="54" eb="55">
      <t>トウ</t>
    </rPh>
    <rPh sb="56" eb="58">
      <t>カイサイ</t>
    </rPh>
    <rPh sb="58" eb="60">
      <t>ヒヨウ</t>
    </rPh>
    <rPh sb="62" eb="64">
      <t>カイサイ</t>
    </rPh>
    <rPh sb="64" eb="66">
      <t>ジキ</t>
    </rPh>
    <rPh sb="71" eb="72">
      <t>ネン</t>
    </rPh>
    <rPh sb="73" eb="74">
      <t>ガツ</t>
    </rPh>
    <rPh sb="75" eb="76">
      <t>ニチ</t>
    </rPh>
    <rPh sb="81" eb="82">
      <t>ネン</t>
    </rPh>
    <rPh sb="83" eb="84">
      <t>ガツ</t>
    </rPh>
    <rPh sb="86" eb="87">
      <t>ニチ</t>
    </rPh>
    <phoneticPr fontId="1"/>
  </si>
  <si>
    <t>15～25万円/件</t>
    <rPh sb="5" eb="6">
      <t>マン</t>
    </rPh>
    <rPh sb="6" eb="7">
      <t>エン</t>
    </rPh>
    <rPh sb="8" eb="9">
      <t>ケン</t>
    </rPh>
    <phoneticPr fontId="1"/>
  </si>
  <si>
    <t>2026年度海外渡航助成
(第1回)</t>
    <rPh sb="4" eb="6">
      <t>ネンド</t>
    </rPh>
    <rPh sb="6" eb="8">
      <t>カイガイ</t>
    </rPh>
    <rPh sb="8" eb="10">
      <t>トコウ</t>
    </rPh>
    <rPh sb="10" eb="12">
      <t>ジョセイ</t>
    </rPh>
    <rPh sb="14" eb="15">
      <t>ダイ</t>
    </rPh>
    <rPh sb="16" eb="17">
      <t>カイ</t>
    </rPh>
    <phoneticPr fontId="1"/>
  </si>
  <si>
    <t>14～50万円/件</t>
    <rPh sb="5" eb="6">
      <t>マン</t>
    </rPh>
    <rPh sb="6" eb="7">
      <t>エン</t>
    </rPh>
    <rPh sb="8" eb="9">
      <t>ケン</t>
    </rPh>
    <phoneticPr fontId="1"/>
  </si>
  <si>
    <t>外国において開催される電気エネルギーの供給、利用およびこれに関する基礎的な技術に関する国際会議、国際学会等に出席し、研究発表するための海外渡航費用
※開催時期：2026年8月1日～2027年7月31日</t>
    <rPh sb="0" eb="2">
      <t>ガイコク</t>
    </rPh>
    <rPh sb="6" eb="8">
      <t>カイサイ</t>
    </rPh>
    <rPh sb="11" eb="13">
      <t>デンキ</t>
    </rPh>
    <rPh sb="19" eb="21">
      <t>キョウキュウ</t>
    </rPh>
    <rPh sb="22" eb="24">
      <t>リヨウ</t>
    </rPh>
    <rPh sb="30" eb="31">
      <t>カン</t>
    </rPh>
    <rPh sb="33" eb="36">
      <t>キソテキ</t>
    </rPh>
    <rPh sb="37" eb="39">
      <t>ギジュツ</t>
    </rPh>
    <rPh sb="40" eb="41">
      <t>カン</t>
    </rPh>
    <rPh sb="43" eb="45">
      <t>コクサイ</t>
    </rPh>
    <rPh sb="45" eb="47">
      <t>カイギ</t>
    </rPh>
    <rPh sb="48" eb="50">
      <t>コクサイ</t>
    </rPh>
    <rPh sb="50" eb="52">
      <t>ガッカイ</t>
    </rPh>
    <rPh sb="52" eb="53">
      <t>トウ</t>
    </rPh>
    <rPh sb="54" eb="56">
      <t>シュッセキ</t>
    </rPh>
    <rPh sb="58" eb="60">
      <t>ケンキュウ</t>
    </rPh>
    <rPh sb="60" eb="62">
      <t>ハッピョウ</t>
    </rPh>
    <rPh sb="67" eb="69">
      <t>カイガイ</t>
    </rPh>
    <rPh sb="69" eb="73">
      <t>トコウヒヨウ</t>
    </rPh>
    <rPh sb="75" eb="77">
      <t>カイサイ</t>
    </rPh>
    <rPh sb="77" eb="79">
      <t>ジキ</t>
    </rPh>
    <rPh sb="84" eb="85">
      <t>ネン</t>
    </rPh>
    <rPh sb="86" eb="87">
      <t>ガツ</t>
    </rPh>
    <rPh sb="88" eb="89">
      <t>ニチ</t>
    </rPh>
    <rPh sb="94" eb="95">
      <t>ネン</t>
    </rPh>
    <rPh sb="96" eb="97">
      <t>ガツ</t>
    </rPh>
    <rPh sb="99" eb="100">
      <t>ニチ</t>
    </rPh>
    <phoneticPr fontId="1"/>
  </si>
  <si>
    <t>2026年度海外渡航助成
(第2回)</t>
    <rPh sb="4" eb="6">
      <t>ネンド</t>
    </rPh>
    <rPh sb="6" eb="8">
      <t>カイガイ</t>
    </rPh>
    <rPh sb="8" eb="10">
      <t>トコウ</t>
    </rPh>
    <rPh sb="10" eb="12">
      <t>ジョセイ</t>
    </rPh>
    <rPh sb="14" eb="15">
      <t>ダイ</t>
    </rPh>
    <rPh sb="16" eb="17">
      <t>カイ</t>
    </rPh>
    <phoneticPr fontId="1"/>
  </si>
  <si>
    <t>外国において開催される電気エネルギーの供給、利用およびこれに関する基礎的な技術に関する国際会議、国際学会等に出席し、研究発表するための海外渡航費用
※開催時期：2027年4月1日～2028年3月31日</t>
    <rPh sb="0" eb="2">
      <t>ガイコク</t>
    </rPh>
    <rPh sb="6" eb="8">
      <t>カイサイ</t>
    </rPh>
    <rPh sb="11" eb="13">
      <t>デンキ</t>
    </rPh>
    <rPh sb="19" eb="21">
      <t>キョウキュウ</t>
    </rPh>
    <rPh sb="22" eb="24">
      <t>リヨウ</t>
    </rPh>
    <rPh sb="30" eb="31">
      <t>カン</t>
    </rPh>
    <rPh sb="33" eb="36">
      <t>キソテキ</t>
    </rPh>
    <rPh sb="37" eb="39">
      <t>ギジュツ</t>
    </rPh>
    <rPh sb="40" eb="41">
      <t>カン</t>
    </rPh>
    <rPh sb="43" eb="45">
      <t>コクサイ</t>
    </rPh>
    <rPh sb="45" eb="47">
      <t>カイギ</t>
    </rPh>
    <rPh sb="48" eb="50">
      <t>コクサイ</t>
    </rPh>
    <rPh sb="50" eb="52">
      <t>ガッカイ</t>
    </rPh>
    <rPh sb="52" eb="53">
      <t>トウ</t>
    </rPh>
    <rPh sb="54" eb="56">
      <t>シュッセキ</t>
    </rPh>
    <rPh sb="58" eb="60">
      <t>ケンキュウ</t>
    </rPh>
    <rPh sb="60" eb="62">
      <t>ハッピョウ</t>
    </rPh>
    <rPh sb="67" eb="69">
      <t>カイガイ</t>
    </rPh>
    <rPh sb="69" eb="73">
      <t>トコウヒヨウ</t>
    </rPh>
    <rPh sb="75" eb="77">
      <t>カイサイ</t>
    </rPh>
    <rPh sb="77" eb="79">
      <t>ジキ</t>
    </rPh>
    <rPh sb="84" eb="85">
      <t>ネン</t>
    </rPh>
    <rPh sb="86" eb="87">
      <t>ガツ</t>
    </rPh>
    <rPh sb="88" eb="89">
      <t>ニチ</t>
    </rPh>
    <rPh sb="94" eb="95">
      <t>ネン</t>
    </rPh>
    <rPh sb="96" eb="97">
      <t>ガツ</t>
    </rPh>
    <rPh sb="99" eb="100">
      <t>ニチ</t>
    </rPh>
    <phoneticPr fontId="1"/>
  </si>
  <si>
    <t>募集開始
2026年4月20日～</t>
    <rPh sb="0" eb="2">
      <t>ボシュウ</t>
    </rPh>
    <rPh sb="2" eb="4">
      <t>カイシ</t>
    </rPh>
    <rPh sb="9" eb="10">
      <t>ネン</t>
    </rPh>
    <rPh sb="11" eb="12">
      <t>ガツ</t>
    </rPh>
    <rPh sb="14" eb="15">
      <t>ニチ</t>
    </rPh>
    <phoneticPr fontId="1"/>
  </si>
  <si>
    <t>募集開始
2026年10月1日～</t>
    <rPh sb="12" eb="13">
      <t>ガツ</t>
    </rPh>
    <rPh sb="14" eb="15">
      <t>ニチ</t>
    </rPh>
    <phoneticPr fontId="1"/>
  </si>
  <si>
    <t>募集開始
2026年10月1日～</t>
    <rPh sb="0" eb="2">
      <t>ボシュウ</t>
    </rPh>
    <rPh sb="2" eb="4">
      <t>カイシ</t>
    </rPh>
    <rPh sb="9" eb="10">
      <t>ネン</t>
    </rPh>
    <rPh sb="12" eb="13">
      <t>ガツ</t>
    </rPh>
    <rPh sb="14" eb="15">
      <t>ニチ</t>
    </rPh>
    <phoneticPr fontId="1"/>
  </si>
  <si>
    <t>2026年度研究発表会等開催助成(第1回)</t>
    <rPh sb="4" eb="6">
      <t>ネンド</t>
    </rPh>
    <rPh sb="6" eb="8">
      <t>ケンキュウ</t>
    </rPh>
    <rPh sb="8" eb="10">
      <t>ハッピョウ</t>
    </rPh>
    <rPh sb="10" eb="11">
      <t>カイ</t>
    </rPh>
    <rPh sb="11" eb="12">
      <t>トウ</t>
    </rPh>
    <rPh sb="12" eb="14">
      <t>カイサイ</t>
    </rPh>
    <rPh sb="14" eb="16">
      <t>ジョセイ</t>
    </rPh>
    <rPh sb="17" eb="18">
      <t>ダイ</t>
    </rPh>
    <rPh sb="19" eb="20">
      <t>カイ</t>
    </rPh>
    <phoneticPr fontId="1"/>
  </si>
  <si>
    <t>中国地域の研究者が主催し、中国地域において開催される電気エネルギーの供給、利用およびこれに関連する基礎的な技術に関する研究発表会、シンポジウム等の開催費用
※開催時期：2026年8月1日～2027年7月31日</t>
    <rPh sb="0" eb="2">
      <t>チュウゴク</t>
    </rPh>
    <rPh sb="2" eb="4">
      <t>チイキ</t>
    </rPh>
    <rPh sb="5" eb="8">
      <t>ケンキュウシャ</t>
    </rPh>
    <rPh sb="9" eb="11">
      <t>シュサイ</t>
    </rPh>
    <rPh sb="13" eb="15">
      <t>チュウゴク</t>
    </rPh>
    <rPh sb="15" eb="17">
      <t>チイキ</t>
    </rPh>
    <rPh sb="21" eb="23">
      <t>カイサイ</t>
    </rPh>
    <rPh sb="26" eb="28">
      <t>デンキ</t>
    </rPh>
    <rPh sb="34" eb="36">
      <t>キョウキュウ</t>
    </rPh>
    <rPh sb="37" eb="39">
      <t>リヨウ</t>
    </rPh>
    <rPh sb="45" eb="47">
      <t>カンレン</t>
    </rPh>
    <rPh sb="49" eb="52">
      <t>キソテキ</t>
    </rPh>
    <rPh sb="53" eb="55">
      <t>ギジュツ</t>
    </rPh>
    <rPh sb="56" eb="57">
      <t>カン</t>
    </rPh>
    <rPh sb="59" eb="61">
      <t>ケンキュウ</t>
    </rPh>
    <rPh sb="61" eb="63">
      <t>ハッピョウ</t>
    </rPh>
    <rPh sb="63" eb="64">
      <t>カイ</t>
    </rPh>
    <rPh sb="71" eb="72">
      <t>トウ</t>
    </rPh>
    <rPh sb="73" eb="75">
      <t>カイサイ</t>
    </rPh>
    <rPh sb="75" eb="77">
      <t>ヒヨウ</t>
    </rPh>
    <rPh sb="79" eb="81">
      <t>カイサイ</t>
    </rPh>
    <rPh sb="81" eb="83">
      <t>ジキ</t>
    </rPh>
    <rPh sb="88" eb="89">
      <t>ネン</t>
    </rPh>
    <rPh sb="90" eb="91">
      <t>ガツ</t>
    </rPh>
    <rPh sb="92" eb="93">
      <t>ニチ</t>
    </rPh>
    <rPh sb="98" eb="99">
      <t>ネン</t>
    </rPh>
    <rPh sb="100" eb="101">
      <t>ガツ</t>
    </rPh>
    <rPh sb="103" eb="104">
      <t>ニチ</t>
    </rPh>
    <phoneticPr fontId="1"/>
  </si>
  <si>
    <t>募集開始
2026年4月20日～</t>
    <rPh sb="11" eb="12">
      <t>ガツ</t>
    </rPh>
    <rPh sb="14" eb="15">
      <t>ニチ</t>
    </rPh>
    <phoneticPr fontId="1"/>
  </si>
  <si>
    <t>2026年度研究発表会議等開催助成(第2回)</t>
    <rPh sb="4" eb="6">
      <t>ネンド</t>
    </rPh>
    <rPh sb="6" eb="8">
      <t>ケンキュウ</t>
    </rPh>
    <rPh sb="8" eb="10">
      <t>ハッピョウ</t>
    </rPh>
    <rPh sb="10" eb="12">
      <t>カイギ</t>
    </rPh>
    <rPh sb="12" eb="13">
      <t>トウ</t>
    </rPh>
    <rPh sb="13" eb="15">
      <t>カイサイ</t>
    </rPh>
    <rPh sb="15" eb="17">
      <t>ジョセイ</t>
    </rPh>
    <rPh sb="18" eb="19">
      <t>ダイ</t>
    </rPh>
    <rPh sb="20" eb="21">
      <t>カイ</t>
    </rPh>
    <phoneticPr fontId="1"/>
  </si>
  <si>
    <t>中国地域の研究者が主催し、中国地域において開催される電気エネルギーの供給、利用およびこれに関連する基礎的な技術に関する研究発表会、シンポジウム等の開催費用
※開催時期：2027年4月1日～2028年3月31日</t>
    <rPh sb="79" eb="81">
      <t>カイサイ</t>
    </rPh>
    <rPh sb="81" eb="83">
      <t>ジキ</t>
    </rPh>
    <rPh sb="88" eb="89">
      <t>ネン</t>
    </rPh>
    <rPh sb="90" eb="91">
      <t>ガツ</t>
    </rPh>
    <rPh sb="92" eb="93">
      <t>ニチ</t>
    </rPh>
    <rPh sb="98" eb="99">
      <t>ネン</t>
    </rPh>
    <rPh sb="100" eb="101">
      <t>ガツ</t>
    </rPh>
    <rPh sb="103" eb="104">
      <t>ニチ</t>
    </rPh>
    <phoneticPr fontId="1"/>
  </si>
  <si>
    <t>第8回（2026年度）SGHがん看護研究助成</t>
    <rPh sb="0" eb="1">
      <t>ダイ</t>
    </rPh>
    <rPh sb="2" eb="3">
      <t>カイ</t>
    </rPh>
    <rPh sb="8" eb="10">
      <t>ネンド</t>
    </rPh>
    <rPh sb="16" eb="18">
      <t>カンゴ</t>
    </rPh>
    <rPh sb="18" eb="20">
      <t>ケンキュウ</t>
    </rPh>
    <rPh sb="20" eb="22">
      <t>ジョセイ</t>
    </rPh>
    <phoneticPr fontId="1"/>
  </si>
  <si>
    <t>○</t>
    <phoneticPr fontId="1"/>
  </si>
  <si>
    <t>情報通信分野において、独創性のある、先進的または社会的に有用な調査・研究</t>
    <rPh sb="0" eb="2">
      <t>ジョウホウ</t>
    </rPh>
    <rPh sb="2" eb="4">
      <t>ツウシン</t>
    </rPh>
    <rPh sb="4" eb="6">
      <t>ブンヤ</t>
    </rPh>
    <rPh sb="11" eb="14">
      <t>ドクソウセイ</t>
    </rPh>
    <rPh sb="18" eb="21">
      <t>センシンテキ</t>
    </rPh>
    <rPh sb="24" eb="27">
      <t>シャカイテキ</t>
    </rPh>
    <rPh sb="28" eb="30">
      <t>ユウヨウ</t>
    </rPh>
    <rPh sb="31" eb="33">
      <t>チョウサ</t>
    </rPh>
    <rPh sb="34" eb="36">
      <t>ケンキュウ</t>
    </rPh>
    <phoneticPr fontId="1"/>
  </si>
  <si>
    <t>120万円/件</t>
    <rPh sb="3" eb="5">
      <t>マンエン</t>
    </rPh>
    <rPh sb="6" eb="7">
      <t>ケン</t>
    </rPh>
    <phoneticPr fontId="1"/>
  </si>
  <si>
    <t>令和8年度（2026年度）癌看護研究助成</t>
    <rPh sb="0" eb="2">
      <t>レイワ</t>
    </rPh>
    <rPh sb="3" eb="5">
      <t>ネンド</t>
    </rPh>
    <rPh sb="4" eb="5">
      <t>ド</t>
    </rPh>
    <rPh sb="10" eb="12">
      <t>ネンド</t>
    </rPh>
    <rPh sb="13" eb="14">
      <t>ガン</t>
    </rPh>
    <rPh sb="14" eb="16">
      <t>カンゴ</t>
    </rPh>
    <rPh sb="16" eb="18">
      <t>ケンキュウ</t>
    </rPh>
    <rPh sb="18" eb="20">
      <t>ジョセイ</t>
    </rPh>
    <phoneticPr fontId="1"/>
  </si>
  <si>
    <t>第35回(2026年度)共同研究助成</t>
    <rPh sb="3" eb="4">
      <t>カイ</t>
    </rPh>
    <rPh sb="9" eb="11">
      <t>ネンド</t>
    </rPh>
    <rPh sb="12" eb="16">
      <t>キョウドウケンキュウ</t>
    </rPh>
    <rPh sb="16" eb="18">
      <t>ジョセイ</t>
    </rPh>
    <phoneticPr fontId="1"/>
  </si>
  <si>
    <t>国内におけるヘルスリサーチ領域の問題解決型の共同研究であること。下記の6つの重点分野以外でも、受け手の観点から最適な保健医療・福祉のシステムに資する研究であれば対象
・制度・政策
・医療経済
・医療哲学・医療倫理
・保健医療資源の開発
・保健医療の評価
・保健医療サービス
(1)国際共同研究
(2)国内共同研究（年齢制限なし）
(3)国内共同研究（満39歳以下：生年月日が1986年4月2日以降）
※共同研究者（応募者の所属不可）を1名以上、満45歳以下</t>
    <rPh sb="91" eb="93">
      <t>イリョウ</t>
    </rPh>
    <rPh sb="93" eb="95">
      <t>ケイザイ</t>
    </rPh>
    <rPh sb="97" eb="99">
      <t>イリョウ</t>
    </rPh>
    <rPh sb="99" eb="101">
      <t>テツガク</t>
    </rPh>
    <rPh sb="102" eb="104">
      <t>イリョウ</t>
    </rPh>
    <rPh sb="104" eb="106">
      <t>リンリ</t>
    </rPh>
    <rPh sb="108" eb="112">
      <t>ホケンイリョウ</t>
    </rPh>
    <rPh sb="112" eb="114">
      <t>シゲン</t>
    </rPh>
    <rPh sb="115" eb="117">
      <t>カイハツ</t>
    </rPh>
    <rPh sb="119" eb="121">
      <t>ホケン</t>
    </rPh>
    <rPh sb="121" eb="123">
      <t>イリョウ</t>
    </rPh>
    <rPh sb="124" eb="126">
      <t>ヒョウカ</t>
    </rPh>
    <rPh sb="128" eb="132">
      <t>ホケンイリョウ</t>
    </rPh>
    <rPh sb="140" eb="142">
      <t>コクサイ</t>
    </rPh>
    <rPh sb="142" eb="146">
      <t>キョウドウケンキュウ</t>
    </rPh>
    <rPh sb="150" eb="152">
      <t>コクナイ</t>
    </rPh>
    <rPh sb="152" eb="154">
      <t>キョウドウ</t>
    </rPh>
    <rPh sb="154" eb="156">
      <t>ケンキュウ</t>
    </rPh>
    <rPh sb="157" eb="161">
      <t>ネンレイセイゲン</t>
    </rPh>
    <rPh sb="168" eb="172">
      <t>コクナイキョウドウ</t>
    </rPh>
    <rPh sb="172" eb="174">
      <t>ケンキュウ</t>
    </rPh>
    <rPh sb="175" eb="176">
      <t>マン</t>
    </rPh>
    <rPh sb="178" eb="181">
      <t>サイイカ</t>
    </rPh>
    <rPh sb="182" eb="186">
      <t>セイネンガッピ</t>
    </rPh>
    <rPh sb="191" eb="192">
      <t>ネン</t>
    </rPh>
    <rPh sb="193" eb="194">
      <t>ガツ</t>
    </rPh>
    <rPh sb="195" eb="196">
      <t>ニチ</t>
    </rPh>
    <rPh sb="196" eb="198">
      <t>イコウ</t>
    </rPh>
    <rPh sb="201" eb="206">
      <t>キョウドウケンキュウシャ</t>
    </rPh>
    <rPh sb="207" eb="210">
      <t>オウボシャ</t>
    </rPh>
    <rPh sb="211" eb="213">
      <t>ショゾク</t>
    </rPh>
    <rPh sb="213" eb="215">
      <t>フカ</t>
    </rPh>
    <rPh sb="218" eb="219">
      <t>メイ</t>
    </rPh>
    <rPh sb="219" eb="221">
      <t>イジョウ</t>
    </rPh>
    <rPh sb="222" eb="223">
      <t>マン</t>
    </rPh>
    <rPh sb="225" eb="228">
      <t>サイイカ</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</si>
</sst>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m/d;@"/>
    <numFmt numFmtId="177" formatCode="[$-411]ggge&quot;年&quot;m&quot;月&quot;d&quot;日(&quot;aaa&quot;)&quot;"/>
    <numFmt numFmtId="178" formatCode="[$-411]yyyy&quot;年&quot;m&quot;月&quot;d&quot;日(&quot;aaa&quot;)&quot;"/>
  </numFmts>
  <fonts count="22" x14ac:knownFonts="1">
    <font>
      <sz val="11"/>
      <color theme="1"/>
      <name val="ＭＳ Ｐゴシック"/>
      <family val="2"/>
      <charset val="128"/>
      <scheme val="minor"/>
    </font>
    <font>
      <sz val="6"/>
      <name val="ＭＳ Ｐゴシック"/>
      <family val="2"/>
      <charset val="128"/>
      <scheme val="minor"/>
    </font>
    <font>
      <sz val="9"/>
      <name val="ＭＳ Ｐゴシック"/>
      <family val="3"/>
      <charset val="128"/>
    </font>
    <font>
      <sz val="14"/>
      <name val="HG丸ｺﾞｼｯｸM-PRO"/>
      <family val="3"/>
      <charset val="128"/>
    </font>
    <font>
      <sz val="6"/>
      <name val="ＭＳ Ｐゴシック"/>
      <family val="3"/>
      <charset val="128"/>
    </font>
    <font>
      <sz val="11"/>
      <name val="ＭＳ Ｐゴシック"/>
      <family val="3"/>
      <charset val="128"/>
    </font>
    <font>
      <u/>
      <sz val="11"/>
      <color indexed="12"/>
      <name val="ＭＳ Ｐゴシック"/>
      <family val="3"/>
      <charset val="128"/>
    </font>
    <font>
      <sz val="14"/>
      <color rgb="FFFF0000"/>
      <name val="HG丸ｺﾞｼｯｸM-PRO"/>
      <family val="3"/>
      <charset val="128"/>
    </font>
    <font>
      <sz val="11"/>
      <color theme="1"/>
      <name val="ＭＳ Ｐゴシック"/>
      <family val="3"/>
      <charset val="128"/>
      <scheme val="minor"/>
    </font>
    <font>
      <sz val="11"/>
      <color theme="1"/>
      <name val="ＭＳ Ｐゴシック"/>
      <family val="2"/>
      <charset val="128"/>
    </font>
    <font>
      <strike/>
      <sz val="11"/>
      <color theme="1"/>
      <name val="ＭＳ Ｐゴシック"/>
      <family val="3"/>
      <charset val="128"/>
      <scheme val="minor"/>
    </font>
    <font>
      <sz val="11"/>
      <name val="ＭＳ Ｐゴシック"/>
      <family val="2"/>
      <charset val="128"/>
      <scheme val="minor"/>
    </font>
    <font>
      <sz val="11"/>
      <name val="ＭＳ Ｐゴシック"/>
      <family val="3"/>
      <charset val="128"/>
      <scheme val="minor"/>
    </font>
    <font>
      <sz val="11"/>
      <color rgb="FFFF0000"/>
      <name val="ＭＳ Ｐゴシック"/>
      <family val="3"/>
      <charset val="128"/>
      <scheme val="minor"/>
    </font>
    <font>
      <u/>
      <sz val="11"/>
      <color theme="1"/>
      <name val="ＭＳ Ｐゴシック"/>
      <family val="3"/>
      <charset val="128"/>
      <scheme val="minor"/>
    </font>
    <font>
      <u/>
      <sz val="11"/>
      <name val="ＭＳ Ｐゴシック"/>
      <family val="3"/>
      <charset val="128"/>
    </font>
    <font>
      <sz val="11"/>
      <color rgb="FFFF0000"/>
      <name val="ＭＳ Ｐゴシック"/>
      <family val="2"/>
      <charset val="128"/>
      <scheme val="minor"/>
    </font>
    <font>
      <sz val="11"/>
      <color theme="1"/>
      <name val="游ゴシック"/>
      <family val="2"/>
      <charset val="134"/>
    </font>
    <font>
      <sz val="11"/>
      <color theme="1"/>
      <name val="游ゴシック"/>
      <family val="3"/>
      <charset val="128"/>
    </font>
    <font>
      <sz val="10"/>
      <color theme="1"/>
      <name val="ＭＳ Ｐゴシック"/>
      <family val="3"/>
      <charset val="128"/>
      <scheme val="minor"/>
    </font>
    <font>
      <sz val="9"/>
      <color theme="1"/>
      <name val="ＭＳ Ｐゴシック"/>
      <family val="3"/>
      <charset val="128"/>
      <scheme val="minor"/>
    </font>
    <font>
      <sz val="11"/>
      <color rgb="FFFF0000"/>
      <name val="ＭＳ Ｐゴシック"/>
      <family val="3"/>
      <charset val="128"/>
    </font>
  </fonts>
  <fills count="3">
    <fill>
      <patternFill patternType="none"/>
    </fill>
    <fill>
      <patternFill patternType="gray125"/>
    </fill>
    <fill>
      <patternFill patternType="solid">
        <fgColor indexed="22"/>
        <bgColor indexed="64"/>
      </patternFill>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4">
    <xf numFmtId="0" fontId="0" fillId="0" borderId="0">
      <alignment vertical="center"/>
    </xf>
    <xf numFmtId="0" fontId="6" fillId="0" borderId="0" applyNumberFormat="0" applyFill="0" applyBorder="0" applyAlignment="0" applyProtection="0">
      <alignment vertical="top"/>
      <protection locked="0"/>
    </xf>
    <xf numFmtId="0" fontId="5" fillId="0" borderId="0">
      <alignment vertical="center"/>
    </xf>
    <xf numFmtId="0" fontId="9" fillId="0" borderId="0">
      <alignment vertical="center"/>
    </xf>
  </cellStyleXfs>
  <cellXfs count="53">
    <xf numFmtId="0" fontId="0" fillId="0" borderId="0" xfId="0">
      <alignment vertical="center"/>
    </xf>
    <xf numFmtId="0" fontId="2" fillId="0" borderId="0" xfId="0" applyFont="1">
      <alignment vertical="center"/>
    </xf>
    <xf numFmtId="176" fontId="0" fillId="2" borderId="2" xfId="0" applyNumberFormat="1" applyFill="1" applyBorder="1" applyAlignment="1">
      <alignment horizontal="center" vertical="center" wrapText="1"/>
    </xf>
    <xf numFmtId="176" fontId="0" fillId="2" borderId="2" xfId="0" applyNumberFormat="1" applyFill="1" applyBorder="1" applyAlignment="1">
      <alignment horizontal="center" vertical="center" shrinkToFit="1"/>
    </xf>
    <xf numFmtId="0" fontId="5" fillId="2" borderId="2" xfId="0" applyFont="1" applyFill="1" applyBorder="1" applyAlignment="1">
      <alignment horizontal="center" vertical="center" wrapText="1"/>
    </xf>
    <xf numFmtId="0" fontId="0" fillId="2" borderId="2" xfId="0" applyFill="1" applyBorder="1" applyAlignment="1">
      <alignment horizontal="center" vertical="center" wrapText="1"/>
    </xf>
    <xf numFmtId="0" fontId="0" fillId="0" borderId="2" xfId="0" applyBorder="1" applyAlignment="1">
      <alignment vertical="center" wrapText="1"/>
    </xf>
    <xf numFmtId="0" fontId="0" fillId="0" borderId="2" xfId="0" applyBorder="1" applyAlignment="1">
      <alignment horizontal="center" vertical="center" wrapText="1"/>
    </xf>
    <xf numFmtId="0" fontId="6" fillId="0" borderId="2" xfId="1" applyFill="1" applyBorder="1" applyAlignment="1" applyProtection="1">
      <alignment vertical="center" wrapText="1"/>
    </xf>
    <xf numFmtId="0" fontId="0" fillId="0" borderId="0" xfId="0" applyAlignment="1">
      <alignment horizontal="center" vertical="center"/>
    </xf>
    <xf numFmtId="177" fontId="0" fillId="2" borderId="2" xfId="0" applyNumberFormat="1" applyFill="1" applyBorder="1" applyAlignment="1">
      <alignment horizontal="center" vertical="center" wrapText="1"/>
    </xf>
    <xf numFmtId="177" fontId="0" fillId="0" borderId="2" xfId="0" applyNumberFormat="1" applyBorder="1" applyAlignment="1">
      <alignment horizontal="center" vertical="center" wrapText="1"/>
    </xf>
    <xf numFmtId="177" fontId="0" fillId="0" borderId="0" xfId="0" applyNumberFormat="1" applyAlignment="1">
      <alignment horizontal="center" vertical="center" wrapText="1"/>
    </xf>
    <xf numFmtId="0" fontId="0" fillId="0" borderId="0" xfId="0" applyAlignment="1">
      <alignment horizontal="center" vertical="center" wrapText="1"/>
    </xf>
    <xf numFmtId="0" fontId="0" fillId="0" borderId="0" xfId="0" applyAlignment="1">
      <alignment vertical="center" wrapText="1"/>
    </xf>
    <xf numFmtId="0" fontId="0" fillId="0" borderId="2" xfId="0" applyBorder="1" applyAlignment="1">
      <alignment horizontal="center" vertical="center"/>
    </xf>
    <xf numFmtId="0" fontId="0" fillId="0" borderId="2" xfId="0" applyBorder="1">
      <alignment vertical="center"/>
    </xf>
    <xf numFmtId="178" fontId="0" fillId="0" borderId="0" xfId="0" applyNumberFormat="1" applyAlignment="1">
      <alignment horizontal="center" vertical="center" wrapText="1"/>
    </xf>
    <xf numFmtId="177" fontId="8" fillId="0" borderId="2" xfId="0" applyNumberFormat="1" applyFont="1" applyBorder="1" applyAlignment="1">
      <alignment horizontal="center" vertical="center" wrapText="1"/>
    </xf>
    <xf numFmtId="178" fontId="0" fillId="0" borderId="2" xfId="0" applyNumberFormat="1" applyBorder="1" applyAlignment="1">
      <alignment horizontal="center" vertical="center" wrapText="1"/>
    </xf>
    <xf numFmtId="20" fontId="0" fillId="0" borderId="2" xfId="0" applyNumberFormat="1" applyBorder="1" applyAlignment="1">
      <alignment horizontal="center" vertical="center" wrapText="1"/>
    </xf>
    <xf numFmtId="176" fontId="0" fillId="0" borderId="2" xfId="0" applyNumberFormat="1" applyBorder="1" applyAlignment="1">
      <alignment horizontal="center" vertical="center" wrapText="1"/>
    </xf>
    <xf numFmtId="0" fontId="5" fillId="0" borderId="2" xfId="0" applyFont="1" applyBorder="1" applyAlignment="1">
      <alignment horizontal="center" vertical="center" wrapText="1"/>
    </xf>
    <xf numFmtId="0" fontId="11" fillId="0" borderId="2" xfId="0" applyFont="1" applyBorder="1" applyAlignment="1">
      <alignment horizontal="center" vertical="center"/>
    </xf>
    <xf numFmtId="0" fontId="12" fillId="0" borderId="2" xfId="0" applyFont="1" applyBorder="1" applyAlignment="1">
      <alignment horizontal="center" vertical="center"/>
    </xf>
    <xf numFmtId="0" fontId="12" fillId="0" borderId="2" xfId="0" applyFont="1" applyBorder="1">
      <alignment vertical="center"/>
    </xf>
    <xf numFmtId="0" fontId="12" fillId="0" borderId="2" xfId="0" applyFont="1" applyBorder="1" applyAlignment="1">
      <alignment vertical="center" wrapText="1"/>
    </xf>
    <xf numFmtId="178" fontId="12" fillId="0" borderId="2" xfId="0" applyNumberFormat="1" applyFont="1" applyBorder="1" applyAlignment="1">
      <alignment horizontal="center" vertical="center" wrapText="1"/>
    </xf>
    <xf numFmtId="0" fontId="12" fillId="0" borderId="2" xfId="0" applyFont="1" applyBorder="1" applyAlignment="1">
      <alignment horizontal="center" vertical="center" wrapText="1"/>
    </xf>
    <xf numFmtId="20" fontId="12" fillId="0" borderId="2" xfId="0" applyNumberFormat="1" applyFont="1" applyBorder="1" applyAlignment="1">
      <alignment horizontal="center" vertical="center" wrapText="1"/>
    </xf>
    <xf numFmtId="0" fontId="0" fillId="0" borderId="2" xfId="0" applyBorder="1" applyAlignment="1">
      <alignment horizontal="left" vertical="center" wrapText="1"/>
    </xf>
    <xf numFmtId="0" fontId="5" fillId="0" borderId="2" xfId="1" applyFont="1" applyFill="1" applyBorder="1" applyAlignment="1" applyProtection="1">
      <alignment horizontal="center" vertical="center" wrapText="1"/>
    </xf>
    <xf numFmtId="0" fontId="12" fillId="0" borderId="0" xfId="0" applyFont="1">
      <alignment vertical="center"/>
    </xf>
    <xf numFmtId="0" fontId="15" fillId="0" borderId="2" xfId="1" applyFont="1" applyFill="1" applyBorder="1" applyAlignment="1" applyProtection="1">
      <alignment vertical="center" wrapText="1"/>
    </xf>
    <xf numFmtId="0" fontId="12" fillId="0" borderId="2" xfId="0" applyFont="1" applyBorder="1" applyAlignment="1">
      <alignment horizontal="left" vertical="center" wrapText="1"/>
    </xf>
    <xf numFmtId="0" fontId="8" fillId="0" borderId="2" xfId="0" applyFont="1" applyBorder="1" applyAlignment="1">
      <alignment horizontal="left" vertical="center" wrapText="1"/>
    </xf>
    <xf numFmtId="56" fontId="6" fillId="0" borderId="2" xfId="1" applyNumberFormat="1" applyFill="1" applyBorder="1" applyAlignment="1" applyProtection="1">
      <alignment vertical="center" wrapText="1"/>
    </xf>
    <xf numFmtId="0" fontId="16" fillId="0" borderId="2" xfId="0" applyFont="1" applyBorder="1" applyAlignment="1">
      <alignment vertical="center" wrapText="1"/>
    </xf>
    <xf numFmtId="178" fontId="16" fillId="0" borderId="2" xfId="0" applyNumberFormat="1" applyFont="1" applyBorder="1" applyAlignment="1">
      <alignment horizontal="center" vertical="center" wrapText="1"/>
    </xf>
    <xf numFmtId="0" fontId="16" fillId="0" borderId="2" xfId="0" applyFont="1" applyBorder="1" applyAlignment="1">
      <alignment horizontal="center" vertical="center" wrapText="1"/>
    </xf>
    <xf numFmtId="0" fontId="13" fillId="0" borderId="0" xfId="0" applyFont="1">
      <alignment vertical="center"/>
    </xf>
    <xf numFmtId="178" fontId="11" fillId="0" borderId="2" xfId="0" applyNumberFormat="1" applyFont="1" applyBorder="1" applyAlignment="1">
      <alignment horizontal="center" vertical="center" wrapText="1"/>
    </xf>
    <xf numFmtId="0" fontId="13" fillId="0" borderId="2" xfId="0" applyFont="1" applyBorder="1" applyAlignment="1">
      <alignment horizontal="center" vertical="center"/>
    </xf>
    <xf numFmtId="0" fontId="13" fillId="0" borderId="2" xfId="0" applyFont="1" applyBorder="1" applyAlignment="1">
      <alignment vertical="center" wrapText="1"/>
    </xf>
    <xf numFmtId="0" fontId="11" fillId="0" borderId="2" xfId="0" applyFont="1" applyBorder="1" applyAlignment="1">
      <alignment vertical="center" wrapText="1"/>
    </xf>
    <xf numFmtId="0" fontId="6" fillId="0" borderId="0" xfId="1" applyAlignment="1" applyProtection="1">
      <alignment vertical="center" wrapText="1"/>
    </xf>
    <xf numFmtId="14" fontId="0" fillId="0" borderId="2" xfId="0" applyNumberFormat="1" applyBorder="1" applyAlignment="1">
      <alignment vertical="center" wrapText="1"/>
    </xf>
    <xf numFmtId="0" fontId="6" fillId="0" borderId="0" xfId="1" applyAlignment="1" applyProtection="1">
      <alignment vertical="center"/>
    </xf>
    <xf numFmtId="0" fontId="8" fillId="0" borderId="2" xfId="0" applyFont="1" applyBorder="1" applyAlignment="1">
      <alignment vertical="center" wrapText="1"/>
    </xf>
    <xf numFmtId="0" fontId="21" fillId="0" borderId="2" xfId="1" applyFont="1" applyFill="1" applyBorder="1" applyAlignment="1" applyProtection="1">
      <alignment horizontal="center" vertical="center" wrapText="1"/>
    </xf>
    <xf numFmtId="0" fontId="6" fillId="0" borderId="2" xfId="1" applyBorder="1" applyAlignment="1" applyProtection="1">
      <alignment vertical="center" wrapText="1"/>
    </xf>
    <xf numFmtId="0" fontId="6" fillId="0" borderId="2" xfId="1" applyBorder="1" applyAlignment="1" applyProtection="1">
      <alignment vertical="center"/>
    </xf>
    <xf numFmtId="0" fontId="3" fillId="0" borderId="1" xfId="0" applyFont="1" applyBorder="1" applyAlignment="1">
      <alignment horizontal="center" vertical="center" wrapText="1"/>
    </xf>
  </cellXfs>
  <cellStyles count="4">
    <cellStyle name="ハイパーリンク" xfId="1" builtinId="8"/>
    <cellStyle name="標準" xfId="0" builtinId="0"/>
    <cellStyle name="標準 2" xfId="2" xr:uid="{00000000-0005-0000-0000-000002000000}"/>
    <cellStyle name="標準 4" xfId="3" xr:uid="{00000000-0005-0000-0000-000003000000}"/>
  </cellStyles>
  <dxfs count="0"/>
  <tableStyles count="0" defaultTableStyle="TableStyleMedium2" defaultPivotStyle="PivotStyleLight16"/>
  <colors>
    <mruColors>
      <color rgb="FFF8CBA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219075</xdr:colOff>
      <xdr:row>0</xdr:row>
      <xdr:rowOff>0</xdr:rowOff>
    </xdr:from>
    <xdr:to>
      <xdr:col>10</xdr:col>
      <xdr:colOff>473769</xdr:colOff>
      <xdr:row>58</xdr:row>
      <xdr:rowOff>114300</xdr:rowOff>
    </xdr:to>
    <xdr:pic>
      <xdr:nvPicPr>
        <xdr:cNvPr id="3" name="図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19075" y="0"/>
          <a:ext cx="7080944" cy="10242550"/>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mhk.or.jp/" TargetMode="External"/><Relationship Id="rId13" Type="http://schemas.openxmlformats.org/officeDocument/2006/relationships/printerSettings" Target="../printerSettings/printerSettings1.bin"/><Relationship Id="rId3" Type="http://schemas.openxmlformats.org/officeDocument/2006/relationships/hyperlink" Target="http://www.ryobi.gr.jp/teienzaidan/index.html" TargetMode="External"/><Relationship Id="rId7" Type="http://schemas.openxmlformats.org/officeDocument/2006/relationships/hyperlink" Target="https://r.lne.st/grants/" TargetMode="External"/><Relationship Id="rId12" Type="http://schemas.openxmlformats.org/officeDocument/2006/relationships/hyperlink" Target="https://www.ms-ins.com/welfare/" TargetMode="External"/><Relationship Id="rId2" Type="http://schemas.openxmlformats.org/officeDocument/2006/relationships/hyperlink" Target="http://www.jnhf.or.jp/" TargetMode="External"/><Relationship Id="rId1" Type="http://schemas.openxmlformats.org/officeDocument/2006/relationships/hyperlink" Target="http://www.nagamori-f.org/" TargetMode="External"/><Relationship Id="rId6" Type="http://schemas.openxmlformats.org/officeDocument/2006/relationships/hyperlink" Target="http://ofst.or.jp/" TargetMode="External"/><Relationship Id="rId11" Type="http://schemas.openxmlformats.org/officeDocument/2006/relationships/hyperlink" Target="http://www.jssf.or.jp/" TargetMode="External"/><Relationship Id="rId5" Type="http://schemas.openxmlformats.org/officeDocument/2006/relationships/hyperlink" Target="https://www.tateisi-f.org/" TargetMode="External"/><Relationship Id="rId10" Type="http://schemas.openxmlformats.org/officeDocument/2006/relationships/hyperlink" Target="http://www.jssf.or.jp/" TargetMode="External"/><Relationship Id="rId4" Type="http://schemas.openxmlformats.org/officeDocument/2006/relationships/hyperlink" Target="https://www.tateisi-f.org/" TargetMode="External"/><Relationship Id="rId9" Type="http://schemas.openxmlformats.org/officeDocument/2006/relationships/hyperlink" Target="http://www.nihonseimei-zaidan.or.jp/" TargetMode="External"/></Relationships>
</file>

<file path=xl/worksheets/_rels/sheet2.xml.rels><?xml version="1.0" encoding="UTF-8" standalone="yes"?>
<Relationships xmlns="http://schemas.openxmlformats.org/package/2006/relationships"><Relationship Id="rId13" Type="http://schemas.openxmlformats.org/officeDocument/2006/relationships/hyperlink" Target="http://www.kayamorif.or.jp/j.html" TargetMode="External"/><Relationship Id="rId18" Type="http://schemas.openxmlformats.org/officeDocument/2006/relationships/hyperlink" Target="https://www.jdc-miraizaidan.or.jp/guide.html" TargetMode="External"/><Relationship Id="rId26" Type="http://schemas.openxmlformats.org/officeDocument/2006/relationships/hyperlink" Target="https://www.jaci.or.jp/" TargetMode="External"/><Relationship Id="rId39" Type="http://schemas.openxmlformats.org/officeDocument/2006/relationships/hyperlink" Target="http://www.nihonseimei-zaidan.or.jp/index.html" TargetMode="External"/><Relationship Id="rId21" Type="http://schemas.openxmlformats.org/officeDocument/2006/relationships/hyperlink" Target="https://soukensui.jp/pages/57/" TargetMode="External"/><Relationship Id="rId34" Type="http://schemas.openxmlformats.org/officeDocument/2006/relationships/hyperlink" Target="https://www.jicef.or.jp/" TargetMode="External"/><Relationship Id="rId7" Type="http://schemas.openxmlformats.org/officeDocument/2006/relationships/hyperlink" Target="https://www.health-research.or.jp/index.html" TargetMode="External"/><Relationship Id="rId2" Type="http://schemas.openxmlformats.org/officeDocument/2006/relationships/hyperlink" Target="http://www.lotte-isf.or.jp/method.html" TargetMode="External"/><Relationship Id="rId16" Type="http://schemas.openxmlformats.org/officeDocument/2006/relationships/hyperlink" Target="https://www.nakatani-foundation.jp/" TargetMode="External"/><Relationship Id="rId20" Type="http://schemas.openxmlformats.org/officeDocument/2006/relationships/hyperlink" Target="https://www.kobayashi-foundation.or.jp/index.html" TargetMode="External"/><Relationship Id="rId29" Type="http://schemas.openxmlformats.org/officeDocument/2006/relationships/hyperlink" Target="http://www.ecomo.or.jp/" TargetMode="External"/><Relationship Id="rId41" Type="http://schemas.openxmlformats.org/officeDocument/2006/relationships/printerSettings" Target="../printerSettings/printerSettings2.bin"/><Relationship Id="rId1" Type="http://schemas.openxmlformats.org/officeDocument/2006/relationships/hyperlink" Target="https://www.terumozaidan.or.jp/" TargetMode="External"/><Relationship Id="rId6" Type="http://schemas.openxmlformats.org/officeDocument/2006/relationships/hyperlink" Target="http://www.okawa-foundation.or.jp/" TargetMode="External"/><Relationship Id="rId11" Type="http://schemas.openxmlformats.org/officeDocument/2006/relationships/hyperlink" Target="https://kumagai.art/about/" TargetMode="External"/><Relationship Id="rId24" Type="http://schemas.openxmlformats.org/officeDocument/2006/relationships/hyperlink" Target="https://www.ihep.jp/jhea/news/491467/" TargetMode="External"/><Relationship Id="rId32" Type="http://schemas.openxmlformats.org/officeDocument/2006/relationships/hyperlink" Target="https://www.nii.ac.jp/research/collaboration/koubo/" TargetMode="External"/><Relationship Id="rId37" Type="http://schemas.openxmlformats.org/officeDocument/2006/relationships/hyperlink" Target="https://www.ua-book.or.jp/" TargetMode="External"/><Relationship Id="rId40" Type="http://schemas.openxmlformats.org/officeDocument/2006/relationships/hyperlink" Target="http://www.river.or.jp/" TargetMode="External"/><Relationship Id="rId5" Type="http://schemas.openxmlformats.org/officeDocument/2006/relationships/hyperlink" Target="http://www.yasuda-mf.or.jp/" TargetMode="External"/><Relationship Id="rId15" Type="http://schemas.openxmlformats.org/officeDocument/2006/relationships/hyperlink" Target="https://www.tyojyu.or.jp/" TargetMode="External"/><Relationship Id="rId23" Type="http://schemas.openxmlformats.org/officeDocument/2006/relationships/hyperlink" Target="https://www.nomura-cf.jp/" TargetMode="External"/><Relationship Id="rId28" Type="http://schemas.openxmlformats.org/officeDocument/2006/relationships/hyperlink" Target="https://tasc.or.jp/" TargetMode="External"/><Relationship Id="rId36" Type="http://schemas.openxmlformats.org/officeDocument/2006/relationships/hyperlink" Target="http://toyosuisanzaidan.or.jp/academic/index.html" TargetMode="External"/><Relationship Id="rId10" Type="http://schemas.openxmlformats.org/officeDocument/2006/relationships/hyperlink" Target="https://www.shokuken.or.jp/subsidize/" TargetMode="External"/><Relationship Id="rId19" Type="http://schemas.openxmlformats.org/officeDocument/2006/relationships/hyperlink" Target="http://www.amada-f.or.jp/" TargetMode="External"/><Relationship Id="rId31" Type="http://schemas.openxmlformats.org/officeDocument/2006/relationships/hyperlink" Target="https://www.toyotafound.or.jp/grant/population/" TargetMode="External"/><Relationship Id="rId4" Type="http://schemas.openxmlformats.org/officeDocument/2006/relationships/hyperlink" Target="http://www.iisf.or.jp/" TargetMode="External"/><Relationship Id="rId9" Type="http://schemas.openxmlformats.org/officeDocument/2006/relationships/hyperlink" Target="https://www.resona-ao.or.jp/" TargetMode="External"/><Relationship Id="rId14" Type="http://schemas.openxmlformats.org/officeDocument/2006/relationships/hyperlink" Target="http://www.kayamorif.or.jp/j.html" TargetMode="External"/><Relationship Id="rId22" Type="http://schemas.openxmlformats.org/officeDocument/2006/relationships/hyperlink" Target="http://www.af-info.or.jp/" TargetMode="External"/><Relationship Id="rId27" Type="http://schemas.openxmlformats.org/officeDocument/2006/relationships/hyperlink" Target="http://hnf.jp/" TargetMode="External"/><Relationship Id="rId30" Type="http://schemas.openxmlformats.org/officeDocument/2006/relationships/hyperlink" Target="http://www.yhmf.jp/" TargetMode="External"/><Relationship Id="rId35" Type="http://schemas.openxmlformats.org/officeDocument/2006/relationships/hyperlink" Target="https://www.mishima-kaiun.or.jp/" TargetMode="External"/><Relationship Id="rId8" Type="http://schemas.openxmlformats.org/officeDocument/2006/relationships/hyperlink" Target="https://www.ihep.jp/grant/" TargetMode="External"/><Relationship Id="rId3" Type="http://schemas.openxmlformats.org/officeDocument/2006/relationships/hyperlink" Target="http://halowszaidan.or.jp/" TargetMode="External"/><Relationship Id="rId12" Type="http://schemas.openxmlformats.org/officeDocument/2006/relationships/hyperlink" Target="http://yazuken.jp/" TargetMode="External"/><Relationship Id="rId17" Type="http://schemas.openxmlformats.org/officeDocument/2006/relationships/hyperlink" Target="https://www.iken.org/" TargetMode="External"/><Relationship Id="rId25" Type="http://schemas.openxmlformats.org/officeDocument/2006/relationships/hyperlink" Target="https://crirc.jp/" TargetMode="External"/><Relationship Id="rId33" Type="http://schemas.openxmlformats.org/officeDocument/2006/relationships/hyperlink" Target="https://www.shf.or.jp/" TargetMode="External"/><Relationship Id="rId38" Type="http://schemas.openxmlformats.org/officeDocument/2006/relationships/hyperlink" Target="http://www.wec.or.jp/support/index.html"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s://www.terumozaidan.or.jp/" TargetMode="External"/><Relationship Id="rId3" Type="http://schemas.openxmlformats.org/officeDocument/2006/relationships/hyperlink" Target="http://www.lotte-isf.or.jp/method.html" TargetMode="External"/><Relationship Id="rId7" Type="http://schemas.openxmlformats.org/officeDocument/2006/relationships/hyperlink" Target="https://www.ihep.jp/jhea/news/491467/" TargetMode="External"/><Relationship Id="rId12" Type="http://schemas.openxmlformats.org/officeDocument/2006/relationships/printerSettings" Target="../printerSettings/printerSettings3.bin"/><Relationship Id="rId2" Type="http://schemas.openxmlformats.org/officeDocument/2006/relationships/hyperlink" Target="https://www.tmf-zaidan.or.jp/" TargetMode="External"/><Relationship Id="rId1" Type="http://schemas.openxmlformats.org/officeDocument/2006/relationships/hyperlink" Target="https://www.tateisi-f.org/" TargetMode="External"/><Relationship Id="rId6" Type="http://schemas.openxmlformats.org/officeDocument/2006/relationships/hyperlink" Target="http://casiozaidan.org/" TargetMode="External"/><Relationship Id="rId11" Type="http://schemas.openxmlformats.org/officeDocument/2006/relationships/hyperlink" Target="https://www.health-research.or.jp/index.html" TargetMode="External"/><Relationship Id="rId5" Type="http://schemas.openxmlformats.org/officeDocument/2006/relationships/hyperlink" Target="https://www.ms-ins.com/welfare/" TargetMode="External"/><Relationship Id="rId10" Type="http://schemas.openxmlformats.org/officeDocument/2006/relationships/hyperlink" Target="http://www.yasuda-mf.or.jp/" TargetMode="External"/><Relationship Id="rId4" Type="http://schemas.openxmlformats.org/officeDocument/2006/relationships/hyperlink" Target="http://halowszaidan.or.jp/" TargetMode="External"/><Relationship Id="rId9" Type="http://schemas.openxmlformats.org/officeDocument/2006/relationships/hyperlink" Target="http://www.okawa-foundation.or.jp/"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28"/>
  <sheetViews>
    <sheetView zoomScale="85" zoomScaleNormal="85" workbookViewId="0">
      <pane xSplit="7" ySplit="2" topLeftCell="H6" activePane="bottomRight" state="frozen"/>
      <selection pane="topRight" activeCell="H1" sqref="H1"/>
      <selection pane="bottomLeft" activeCell="A3" sqref="A3"/>
      <selection pane="bottomRight" activeCell="G9" sqref="G9"/>
    </sheetView>
  </sheetViews>
  <sheetFormatPr defaultRowHeight="13.2" x14ac:dyDescent="0.2"/>
  <cols>
    <col min="1" max="1" width="3.77734375" bestFit="1" customWidth="1"/>
    <col min="2" max="4" width="4.44140625" style="9" customWidth="1"/>
    <col min="5" max="5" width="0" hidden="1" customWidth="1"/>
    <col min="6" max="7" width="15.21875" customWidth="1"/>
    <col min="8" max="8" width="57.21875" customWidth="1"/>
    <col min="9" max="9" width="9.77734375" style="9" bestFit="1" customWidth="1"/>
    <col min="10" max="10" width="17.44140625" customWidth="1"/>
    <col min="11" max="12" width="21.109375" style="12" bestFit="1" customWidth="1"/>
    <col min="13" max="14" width="9" style="13"/>
    <col min="15" max="15" width="19.109375" style="14" customWidth="1"/>
  </cols>
  <sheetData>
    <row r="1" spans="1:15" ht="16.2" x14ac:dyDescent="0.2">
      <c r="A1" s="1"/>
      <c r="B1" s="52" t="s">
        <v>18</v>
      </c>
      <c r="C1" s="52"/>
      <c r="D1" s="52"/>
      <c r="E1" s="52"/>
      <c r="F1" s="52"/>
      <c r="G1" s="52"/>
      <c r="H1" s="52"/>
      <c r="I1" s="52"/>
      <c r="J1" s="52"/>
      <c r="K1" s="52"/>
      <c r="L1" s="52"/>
      <c r="M1" s="52"/>
      <c r="N1" s="52"/>
      <c r="O1" s="52"/>
    </row>
    <row r="2" spans="1:15" ht="39.6" x14ac:dyDescent="0.2">
      <c r="A2" s="1"/>
      <c r="B2" s="2" t="s">
        <v>0</v>
      </c>
      <c r="C2" s="2" t="s">
        <v>1</v>
      </c>
      <c r="D2" s="2" t="s">
        <v>2</v>
      </c>
      <c r="E2" s="3" t="s">
        <v>3</v>
      </c>
      <c r="F2" s="4" t="s">
        <v>4</v>
      </c>
      <c r="G2" s="4" t="s">
        <v>5</v>
      </c>
      <c r="H2" s="5" t="s">
        <v>6</v>
      </c>
      <c r="I2" s="5" t="s">
        <v>29</v>
      </c>
      <c r="J2" s="5" t="s">
        <v>7</v>
      </c>
      <c r="K2" s="10" t="s">
        <v>8</v>
      </c>
      <c r="L2" s="10" t="s">
        <v>9</v>
      </c>
      <c r="M2" s="5" t="s">
        <v>10</v>
      </c>
      <c r="N2" s="5" t="s">
        <v>11</v>
      </c>
      <c r="O2" s="5" t="s">
        <v>12</v>
      </c>
    </row>
    <row r="3" spans="1:15" ht="39.6" x14ac:dyDescent="0.2">
      <c r="A3" s="1">
        <v>115</v>
      </c>
      <c r="B3" s="15"/>
      <c r="C3" s="15" t="s">
        <v>37</v>
      </c>
      <c r="D3" s="15"/>
      <c r="E3" s="16"/>
      <c r="F3" s="6" t="s">
        <v>36</v>
      </c>
      <c r="G3" s="6" t="s">
        <v>38</v>
      </c>
      <c r="H3" s="6" t="s">
        <v>39</v>
      </c>
      <c r="I3" s="15" t="s">
        <v>19</v>
      </c>
      <c r="J3" s="6" t="s">
        <v>40</v>
      </c>
      <c r="K3" s="11">
        <v>43592</v>
      </c>
      <c r="L3" s="11">
        <v>43600</v>
      </c>
      <c r="M3" s="7" t="s">
        <v>15</v>
      </c>
      <c r="N3" s="7" t="s">
        <v>23</v>
      </c>
      <c r="O3" s="8" t="s">
        <v>35</v>
      </c>
    </row>
    <row r="4" spans="1:15" ht="66" x14ac:dyDescent="0.2">
      <c r="A4" s="1">
        <v>118</v>
      </c>
      <c r="B4" s="15" t="s">
        <v>16</v>
      </c>
      <c r="C4" s="15"/>
      <c r="D4" s="15"/>
      <c r="E4" s="16"/>
      <c r="F4" s="6" t="s">
        <v>32</v>
      </c>
      <c r="G4" s="6" t="s">
        <v>41</v>
      </c>
      <c r="H4" s="6" t="s">
        <v>42</v>
      </c>
      <c r="I4" s="15" t="s">
        <v>25</v>
      </c>
      <c r="J4" s="6" t="s">
        <v>43</v>
      </c>
      <c r="K4" s="11" t="s">
        <v>13</v>
      </c>
      <c r="L4" s="11">
        <v>43585</v>
      </c>
      <c r="M4" s="7" t="s">
        <v>15</v>
      </c>
      <c r="N4" s="7" t="s">
        <v>24</v>
      </c>
      <c r="O4" s="8" t="s">
        <v>44</v>
      </c>
    </row>
    <row r="5" spans="1:15" ht="132" x14ac:dyDescent="0.2">
      <c r="A5" s="1">
        <v>119</v>
      </c>
      <c r="B5" s="15" t="s">
        <v>16</v>
      </c>
      <c r="C5" s="15" t="s">
        <v>16</v>
      </c>
      <c r="D5" s="15" t="s">
        <v>16</v>
      </c>
      <c r="E5" s="16"/>
      <c r="F5" s="6" t="s">
        <v>48</v>
      </c>
      <c r="G5" s="6" t="s">
        <v>49</v>
      </c>
      <c r="H5" s="6" t="s">
        <v>47</v>
      </c>
      <c r="I5" s="15" t="s">
        <v>22</v>
      </c>
      <c r="J5" s="6" t="s">
        <v>46</v>
      </c>
      <c r="K5" s="11">
        <v>43608</v>
      </c>
      <c r="L5" s="11">
        <v>43616</v>
      </c>
      <c r="M5" s="7" t="s">
        <v>17</v>
      </c>
      <c r="N5" s="7" t="s">
        <v>34</v>
      </c>
      <c r="O5" s="8" t="s">
        <v>45</v>
      </c>
    </row>
    <row r="6" spans="1:15" ht="39.6" x14ac:dyDescent="0.2">
      <c r="A6" s="1">
        <v>122</v>
      </c>
      <c r="B6" s="15"/>
      <c r="C6" s="15" t="s">
        <v>16</v>
      </c>
      <c r="D6" s="15"/>
      <c r="E6" s="16"/>
      <c r="F6" s="6" t="s">
        <v>50</v>
      </c>
      <c r="G6" s="6" t="s">
        <v>31</v>
      </c>
      <c r="H6" s="6" t="s">
        <v>56</v>
      </c>
      <c r="I6" s="15" t="s">
        <v>19</v>
      </c>
      <c r="J6" s="6" t="s">
        <v>54</v>
      </c>
      <c r="K6" s="11">
        <v>43636</v>
      </c>
      <c r="L6" s="11">
        <v>43646</v>
      </c>
      <c r="M6" s="7" t="s">
        <v>15</v>
      </c>
      <c r="N6" s="7" t="s">
        <v>23</v>
      </c>
      <c r="O6" s="8" t="s">
        <v>55</v>
      </c>
    </row>
    <row r="7" spans="1:15" ht="52.8" x14ac:dyDescent="0.2">
      <c r="A7" s="1">
        <v>123</v>
      </c>
      <c r="B7" s="15"/>
      <c r="C7" s="15" t="s">
        <v>16</v>
      </c>
      <c r="D7" s="15"/>
      <c r="E7" s="16"/>
      <c r="F7" s="6" t="s">
        <v>51</v>
      </c>
      <c r="G7" s="6" t="s">
        <v>31</v>
      </c>
      <c r="H7" s="6" t="s">
        <v>52</v>
      </c>
      <c r="I7" s="15" t="s">
        <v>20</v>
      </c>
      <c r="J7" s="6" t="s">
        <v>53</v>
      </c>
      <c r="K7" s="11" t="s">
        <v>13</v>
      </c>
      <c r="L7" s="11">
        <v>43646</v>
      </c>
      <c r="M7" s="7" t="s">
        <v>15</v>
      </c>
      <c r="N7" s="7" t="s">
        <v>23</v>
      </c>
      <c r="O7" s="8" t="s">
        <v>55</v>
      </c>
    </row>
    <row r="8" spans="1:15" ht="52.8" x14ac:dyDescent="0.2">
      <c r="A8" s="1">
        <v>126</v>
      </c>
      <c r="B8" s="15"/>
      <c r="C8" s="15" t="s">
        <v>16</v>
      </c>
      <c r="D8" s="15"/>
      <c r="E8" s="16"/>
      <c r="F8" s="6" t="s">
        <v>59</v>
      </c>
      <c r="G8" s="6" t="s">
        <v>57</v>
      </c>
      <c r="H8" s="6" t="s">
        <v>60</v>
      </c>
      <c r="I8" s="15" t="s">
        <v>25</v>
      </c>
      <c r="J8" s="6" t="s">
        <v>25</v>
      </c>
      <c r="K8" s="11" t="s">
        <v>13</v>
      </c>
      <c r="L8" s="18" t="s">
        <v>94</v>
      </c>
      <c r="M8" s="7" t="s">
        <v>14</v>
      </c>
      <c r="N8" s="7" t="s">
        <v>24</v>
      </c>
      <c r="O8" s="8" t="s">
        <v>58</v>
      </c>
    </row>
    <row r="9" spans="1:15" ht="118.8" x14ac:dyDescent="0.2">
      <c r="A9" s="1">
        <v>127</v>
      </c>
      <c r="B9" s="15" t="s">
        <v>16</v>
      </c>
      <c r="C9" s="15" t="s">
        <v>16</v>
      </c>
      <c r="D9" s="15" t="s">
        <v>16</v>
      </c>
      <c r="E9" s="16"/>
      <c r="F9" s="6" t="s">
        <v>63</v>
      </c>
      <c r="G9" s="6" t="s">
        <v>33</v>
      </c>
      <c r="H9" s="6" t="s">
        <v>64</v>
      </c>
      <c r="I9" s="15" t="s">
        <v>25</v>
      </c>
      <c r="J9" s="6" t="s">
        <v>30</v>
      </c>
      <c r="K9" s="11" t="s">
        <v>13</v>
      </c>
      <c r="L9" s="11" t="s">
        <v>65</v>
      </c>
      <c r="M9" s="7" t="s">
        <v>28</v>
      </c>
      <c r="N9" s="7" t="s">
        <v>61</v>
      </c>
      <c r="O9" s="8" t="s">
        <v>62</v>
      </c>
    </row>
    <row r="10" spans="1:15" ht="39.6" x14ac:dyDescent="0.2">
      <c r="A10" s="1">
        <v>129</v>
      </c>
      <c r="B10" s="15"/>
      <c r="C10" s="15"/>
      <c r="D10" s="15"/>
      <c r="E10" s="16"/>
      <c r="F10" s="6" t="s">
        <v>66</v>
      </c>
      <c r="G10" s="6" t="s">
        <v>67</v>
      </c>
      <c r="H10" s="6" t="s">
        <v>69</v>
      </c>
      <c r="I10" s="7" t="s">
        <v>71</v>
      </c>
      <c r="J10" s="6" t="s">
        <v>70</v>
      </c>
      <c r="K10" s="11" t="s">
        <v>13</v>
      </c>
      <c r="L10" s="11">
        <v>43595</v>
      </c>
      <c r="M10" s="7" t="s">
        <v>15</v>
      </c>
      <c r="N10" s="7" t="s">
        <v>24</v>
      </c>
      <c r="O10" s="8" t="s">
        <v>68</v>
      </c>
    </row>
    <row r="11" spans="1:15" ht="66" x14ac:dyDescent="0.2">
      <c r="A11" s="1">
        <v>130</v>
      </c>
      <c r="B11" s="15" t="s">
        <v>26</v>
      </c>
      <c r="C11" s="15"/>
      <c r="D11" s="15"/>
      <c r="E11" s="16"/>
      <c r="F11" s="6" t="s">
        <v>72</v>
      </c>
      <c r="G11" s="6" t="s">
        <v>73</v>
      </c>
      <c r="H11" s="6" t="s">
        <v>76</v>
      </c>
      <c r="I11" s="15" t="s">
        <v>74</v>
      </c>
      <c r="J11" s="6" t="s">
        <v>77</v>
      </c>
      <c r="K11" s="11" t="s">
        <v>13</v>
      </c>
      <c r="L11" s="11">
        <v>43631</v>
      </c>
      <c r="M11" s="7" t="s">
        <v>15</v>
      </c>
      <c r="N11" s="7" t="s">
        <v>24</v>
      </c>
      <c r="O11" s="8" t="s">
        <v>75</v>
      </c>
    </row>
    <row r="12" spans="1:15" ht="26.4" x14ac:dyDescent="0.2">
      <c r="A12" s="1">
        <v>131</v>
      </c>
      <c r="B12" s="15"/>
      <c r="C12" s="15"/>
      <c r="D12" s="15"/>
      <c r="E12" s="16"/>
      <c r="F12" s="6" t="s">
        <v>78</v>
      </c>
      <c r="G12" s="6" t="s">
        <v>79</v>
      </c>
      <c r="H12" s="6" t="s">
        <v>80</v>
      </c>
      <c r="I12" s="7" t="s">
        <v>82</v>
      </c>
      <c r="J12" s="6" t="s">
        <v>27</v>
      </c>
      <c r="K12" s="11">
        <v>43637</v>
      </c>
      <c r="L12" s="11">
        <v>43646</v>
      </c>
      <c r="M12" s="7" t="s">
        <v>14</v>
      </c>
      <c r="N12" s="7" t="s">
        <v>84</v>
      </c>
      <c r="O12" s="8" t="s">
        <v>81</v>
      </c>
    </row>
    <row r="13" spans="1:15" ht="26.4" x14ac:dyDescent="0.2">
      <c r="A13" s="1">
        <v>132</v>
      </c>
      <c r="B13" s="15"/>
      <c r="C13" s="15"/>
      <c r="D13" s="15"/>
      <c r="E13" s="16"/>
      <c r="F13" s="6" t="s">
        <v>83</v>
      </c>
      <c r="G13" s="6" t="s">
        <v>79</v>
      </c>
      <c r="H13" s="6" t="s">
        <v>80</v>
      </c>
      <c r="I13" s="15" t="s">
        <v>85</v>
      </c>
      <c r="J13" s="6" t="s">
        <v>86</v>
      </c>
      <c r="K13" s="11" t="s">
        <v>13</v>
      </c>
      <c r="L13" s="11">
        <v>43646</v>
      </c>
      <c r="M13" s="7" t="s">
        <v>14</v>
      </c>
      <c r="N13" s="7" t="s">
        <v>34</v>
      </c>
      <c r="O13" s="8" t="s">
        <v>81</v>
      </c>
    </row>
    <row r="14" spans="1:15" ht="26.4" x14ac:dyDescent="0.2">
      <c r="A14" s="1">
        <v>136</v>
      </c>
      <c r="B14" s="15" t="s">
        <v>26</v>
      </c>
      <c r="C14" s="15" t="s">
        <v>26</v>
      </c>
      <c r="D14" s="15" t="s">
        <v>26</v>
      </c>
      <c r="E14" s="16"/>
      <c r="F14" s="6" t="s">
        <v>32</v>
      </c>
      <c r="G14" s="6" t="s">
        <v>21</v>
      </c>
      <c r="H14" s="6" t="s">
        <v>88</v>
      </c>
      <c r="I14" s="15" t="s">
        <v>20</v>
      </c>
      <c r="J14" s="6" t="s">
        <v>89</v>
      </c>
      <c r="K14" s="11" t="s">
        <v>13</v>
      </c>
      <c r="L14" s="11">
        <v>43646</v>
      </c>
      <c r="M14" s="7" t="s">
        <v>14</v>
      </c>
      <c r="N14" s="7" t="s">
        <v>24</v>
      </c>
      <c r="O14" s="8" t="s">
        <v>87</v>
      </c>
    </row>
    <row r="15" spans="1:15" x14ac:dyDescent="0.2">
      <c r="A15" s="1">
        <v>137</v>
      </c>
      <c r="B15" s="15"/>
      <c r="C15" s="15"/>
      <c r="D15" s="15"/>
      <c r="E15" s="16"/>
      <c r="F15" s="6"/>
      <c r="G15" s="6"/>
      <c r="H15" s="6"/>
      <c r="I15" s="15"/>
      <c r="J15" s="6"/>
      <c r="K15" s="11"/>
      <c r="L15" s="11"/>
      <c r="M15" s="7"/>
      <c r="N15" s="7"/>
      <c r="O15" s="8"/>
    </row>
    <row r="16" spans="1:15" x14ac:dyDescent="0.2">
      <c r="A16" s="1">
        <v>138</v>
      </c>
      <c r="B16" s="15"/>
      <c r="C16" s="15"/>
      <c r="D16" s="15"/>
      <c r="E16" s="16"/>
      <c r="F16" s="6"/>
      <c r="G16" s="6"/>
      <c r="H16" s="6"/>
      <c r="I16" s="15"/>
      <c r="J16" s="6"/>
      <c r="K16" s="11"/>
      <c r="L16" s="11"/>
      <c r="M16" s="7"/>
      <c r="N16" s="7"/>
      <c r="O16" s="8"/>
    </row>
    <row r="17" spans="1:15" x14ac:dyDescent="0.2">
      <c r="A17" s="1">
        <v>139</v>
      </c>
      <c r="B17" s="15"/>
      <c r="C17" s="15"/>
      <c r="D17" s="15"/>
      <c r="E17" s="16"/>
      <c r="F17" s="6"/>
      <c r="G17" s="6"/>
      <c r="H17" s="6"/>
      <c r="I17" s="15"/>
      <c r="J17" s="6"/>
      <c r="K17" s="11"/>
      <c r="L17" s="11"/>
      <c r="M17" s="7"/>
      <c r="N17" s="7"/>
      <c r="O17" s="8"/>
    </row>
    <row r="18" spans="1:15" x14ac:dyDescent="0.2">
      <c r="A18" s="1">
        <v>140</v>
      </c>
      <c r="B18" s="15"/>
      <c r="C18" s="15"/>
      <c r="D18" s="15"/>
      <c r="E18" s="16"/>
      <c r="F18" s="6"/>
      <c r="G18" s="6"/>
      <c r="H18" s="6"/>
      <c r="I18" s="15"/>
      <c r="J18" s="6"/>
      <c r="K18" s="11"/>
      <c r="L18" s="11"/>
      <c r="M18" s="7"/>
      <c r="N18" s="7"/>
      <c r="O18" s="8"/>
    </row>
    <row r="19" spans="1:15" x14ac:dyDescent="0.2">
      <c r="A19" s="1">
        <v>141</v>
      </c>
      <c r="B19" s="15"/>
      <c r="C19" s="15"/>
      <c r="D19" s="15"/>
      <c r="E19" s="16"/>
      <c r="F19" s="6"/>
      <c r="G19" s="6"/>
      <c r="H19" s="6"/>
      <c r="I19" s="15"/>
      <c r="J19" s="16"/>
      <c r="K19" s="11"/>
      <c r="L19" s="11"/>
      <c r="M19" s="7"/>
      <c r="N19" s="7"/>
      <c r="O19" s="6"/>
    </row>
    <row r="20" spans="1:15" x14ac:dyDescent="0.2">
      <c r="F20" s="14"/>
      <c r="G20" s="14"/>
      <c r="H20" s="14"/>
    </row>
    <row r="21" spans="1:15" x14ac:dyDescent="0.2">
      <c r="F21" s="14"/>
      <c r="G21" s="14"/>
      <c r="H21" s="14"/>
    </row>
    <row r="22" spans="1:15" x14ac:dyDescent="0.2">
      <c r="F22" s="14"/>
      <c r="G22" s="14"/>
    </row>
    <row r="23" spans="1:15" x14ac:dyDescent="0.2">
      <c r="F23" s="14"/>
      <c r="G23" s="14"/>
    </row>
    <row r="24" spans="1:15" x14ac:dyDescent="0.2">
      <c r="F24" s="14"/>
      <c r="G24" s="14"/>
    </row>
    <row r="25" spans="1:15" x14ac:dyDescent="0.2">
      <c r="F25" s="14"/>
      <c r="G25" s="14"/>
    </row>
    <row r="26" spans="1:15" x14ac:dyDescent="0.2">
      <c r="F26" s="14"/>
      <c r="G26" s="14"/>
    </row>
    <row r="27" spans="1:15" x14ac:dyDescent="0.2">
      <c r="F27" s="14"/>
      <c r="G27" s="14"/>
    </row>
    <row r="28" spans="1:15" x14ac:dyDescent="0.2">
      <c r="F28" s="14"/>
      <c r="G28" s="14"/>
    </row>
  </sheetData>
  <autoFilter ref="A2:O2" xr:uid="{00000000-0009-0000-0000-000000000000}"/>
  <mergeCells count="1">
    <mergeCell ref="B1:O1"/>
  </mergeCells>
  <phoneticPr fontId="1"/>
  <dataValidations count="2">
    <dataValidation imeMode="halfAlpha" allowBlank="1" showInputMessage="1" showErrorMessage="1" sqref="B2:E2 B1 K2:O2" xr:uid="{00000000-0002-0000-0000-000000000000}"/>
    <dataValidation imeMode="hiragana" allowBlank="1" showInputMessage="1" showErrorMessage="1" sqref="G2 J1:J2" xr:uid="{00000000-0002-0000-0000-000001000000}"/>
  </dataValidations>
  <hyperlinks>
    <hyperlink ref="O3" r:id="rId1" xr:uid="{00000000-0004-0000-0000-000000000000}"/>
    <hyperlink ref="O4" r:id="rId2" xr:uid="{00000000-0004-0000-0000-000001000000}"/>
    <hyperlink ref="O5" r:id="rId3" xr:uid="{00000000-0004-0000-0000-000002000000}"/>
    <hyperlink ref="O6" r:id="rId4" xr:uid="{00000000-0004-0000-0000-000003000000}"/>
    <hyperlink ref="O7" r:id="rId5" xr:uid="{00000000-0004-0000-0000-000004000000}"/>
    <hyperlink ref="O8" r:id="rId6" xr:uid="{00000000-0004-0000-0000-000005000000}"/>
    <hyperlink ref="O9" r:id="rId7" xr:uid="{00000000-0004-0000-0000-000006000000}"/>
    <hyperlink ref="O10" r:id="rId8" xr:uid="{00000000-0004-0000-0000-000007000000}"/>
    <hyperlink ref="O11" r:id="rId9" xr:uid="{00000000-0004-0000-0000-000008000000}"/>
    <hyperlink ref="O12" r:id="rId10" xr:uid="{00000000-0004-0000-0000-000009000000}"/>
    <hyperlink ref="O13" r:id="rId11" xr:uid="{00000000-0004-0000-0000-00000A000000}"/>
    <hyperlink ref="O14" r:id="rId12" xr:uid="{00000000-0004-0000-0000-00000B000000}"/>
  </hyperlinks>
  <pageMargins left="0.7" right="0.7" top="0.75" bottom="0.75" header="0.3" footer="0.3"/>
  <pageSetup paperSize="9" orientation="portrait" r:id="rId1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47A677-47C4-44CF-AC84-B57D7FD37B3D}">
  <sheetPr filterMode="1">
    <pageSetUpPr fitToPage="1"/>
  </sheetPr>
  <dimension ref="A1:R209"/>
  <sheetViews>
    <sheetView zoomScale="70" zoomScaleNormal="70" workbookViewId="0">
      <pane xSplit="7" ySplit="2" topLeftCell="H140" activePane="bottomRight" state="frozen"/>
      <selection pane="topRight" activeCell="H1" sqref="H1"/>
      <selection pane="bottomLeft" activeCell="A3" sqref="A3"/>
      <selection pane="bottomRight" activeCell="F54" sqref="F54:P54"/>
    </sheetView>
  </sheetViews>
  <sheetFormatPr defaultColWidth="9" defaultRowHeight="13.2" x14ac:dyDescent="0.2"/>
  <cols>
    <col min="1" max="1" width="6" customWidth="1"/>
    <col min="2" max="4" width="4.44140625" style="9" customWidth="1"/>
    <col min="5" max="5" width="3.88671875" hidden="1" customWidth="1"/>
    <col min="6" max="6" width="37.21875" customWidth="1"/>
    <col min="7" max="7" width="15.21875" customWidth="1"/>
    <col min="8" max="8" width="62.109375" customWidth="1"/>
    <col min="9" max="9" width="9.77734375" style="9" bestFit="1" customWidth="1"/>
    <col min="10" max="10" width="37.5546875" customWidth="1"/>
    <col min="11" max="12" width="21.109375" style="12" bestFit="1" customWidth="1"/>
    <col min="13" max="13" width="9" style="13"/>
    <col min="14" max="14" width="11.6640625" style="13" customWidth="1"/>
    <col min="15" max="15" width="25.88671875" style="14" customWidth="1"/>
    <col min="16" max="16" width="17.5546875" style="14" customWidth="1"/>
  </cols>
  <sheetData>
    <row r="1" spans="1:16" ht="16.2" x14ac:dyDescent="0.2">
      <c r="A1" s="1"/>
      <c r="B1" s="52" t="s">
        <v>147</v>
      </c>
      <c r="C1" s="52"/>
      <c r="D1" s="52"/>
      <c r="E1" s="52"/>
      <c r="F1" s="52"/>
      <c r="G1" s="52"/>
      <c r="H1" s="52"/>
      <c r="I1" s="52"/>
      <c r="J1" s="52"/>
      <c r="K1" s="52"/>
      <c r="L1" s="52"/>
      <c r="M1" s="52"/>
      <c r="N1" s="52"/>
      <c r="O1" s="52"/>
    </row>
    <row r="2" spans="1:16" ht="42" customHeight="1" x14ac:dyDescent="0.2">
      <c r="A2" s="1"/>
      <c r="B2" s="21" t="s">
        <v>0</v>
      </c>
      <c r="C2" s="21" t="s">
        <v>1</v>
      </c>
      <c r="D2" s="21" t="s">
        <v>2</v>
      </c>
      <c r="E2" s="22" t="s">
        <v>4</v>
      </c>
      <c r="F2" s="22" t="s">
        <v>161</v>
      </c>
      <c r="G2" s="7" t="s">
        <v>162</v>
      </c>
      <c r="H2" s="7" t="s">
        <v>163</v>
      </c>
      <c r="I2" s="7" t="s">
        <v>29</v>
      </c>
      <c r="J2" s="7" t="s">
        <v>7</v>
      </c>
      <c r="K2" s="11" t="s">
        <v>96</v>
      </c>
      <c r="L2" s="11" t="s">
        <v>125</v>
      </c>
      <c r="M2" s="7" t="s">
        <v>10</v>
      </c>
      <c r="N2" s="7" t="s">
        <v>11</v>
      </c>
      <c r="O2" s="7" t="s">
        <v>12</v>
      </c>
      <c r="P2" s="6" t="s">
        <v>90</v>
      </c>
    </row>
    <row r="3" spans="1:16" ht="42" hidden="1" customHeight="1" x14ac:dyDescent="0.2">
      <c r="A3" s="1">
        <v>1</v>
      </c>
      <c r="B3" s="21" t="s">
        <v>26</v>
      </c>
      <c r="C3" s="21"/>
      <c r="D3" s="21"/>
      <c r="E3" s="22"/>
      <c r="F3" s="26" t="s">
        <v>140</v>
      </c>
      <c r="G3" s="26" t="s">
        <v>155</v>
      </c>
      <c r="H3" s="34" t="s">
        <v>156</v>
      </c>
      <c r="I3" s="28" t="s">
        <v>157</v>
      </c>
      <c r="J3" s="27" t="s">
        <v>159</v>
      </c>
      <c r="K3" s="27">
        <v>45770</v>
      </c>
      <c r="L3" s="27">
        <v>45777</v>
      </c>
      <c r="M3" s="28" t="s">
        <v>17</v>
      </c>
      <c r="N3" s="31" t="s">
        <v>24</v>
      </c>
      <c r="O3" s="33" t="s">
        <v>158</v>
      </c>
      <c r="P3" s="25"/>
    </row>
    <row r="4" spans="1:16" ht="66" hidden="1" customHeight="1" x14ac:dyDescent="0.2">
      <c r="A4" s="1">
        <f>IF(F4&gt;0,(ROW()-2),"")</f>
        <v>2</v>
      </c>
      <c r="B4" s="15" t="s">
        <v>26</v>
      </c>
      <c r="C4" s="15" t="s">
        <v>26</v>
      </c>
      <c r="D4" s="15"/>
      <c r="E4" s="6"/>
      <c r="F4" s="6" t="s">
        <v>146</v>
      </c>
      <c r="G4" s="6" t="s">
        <v>100</v>
      </c>
      <c r="H4" s="30" t="s">
        <v>116</v>
      </c>
      <c r="I4" s="7" t="s">
        <v>19</v>
      </c>
      <c r="J4" s="19" t="s">
        <v>181</v>
      </c>
      <c r="K4" s="19">
        <v>45831</v>
      </c>
      <c r="L4" s="19">
        <v>45838</v>
      </c>
      <c r="M4" s="7" t="s">
        <v>28</v>
      </c>
      <c r="N4" s="31" t="s">
        <v>61</v>
      </c>
      <c r="O4" s="8" t="s">
        <v>103</v>
      </c>
      <c r="P4" s="16"/>
    </row>
    <row r="5" spans="1:16" ht="70.5" hidden="1" customHeight="1" x14ac:dyDescent="0.2">
      <c r="A5" s="1">
        <f t="shared" ref="A5:A69" si="0">IF(F5&gt;0,(ROW()-2),"")</f>
        <v>3</v>
      </c>
      <c r="B5" s="15" t="s">
        <v>26</v>
      </c>
      <c r="C5" s="15"/>
      <c r="D5" s="15"/>
      <c r="E5" s="6"/>
      <c r="F5" s="6" t="s">
        <v>137</v>
      </c>
      <c r="G5" s="6" t="s">
        <v>100</v>
      </c>
      <c r="H5" s="30" t="s">
        <v>180</v>
      </c>
      <c r="I5" s="7" t="s">
        <v>19</v>
      </c>
      <c r="J5" s="19" t="s">
        <v>129</v>
      </c>
      <c r="K5" s="19">
        <v>45831</v>
      </c>
      <c r="L5" s="19">
        <v>45838</v>
      </c>
      <c r="M5" s="7" t="s">
        <v>28</v>
      </c>
      <c r="N5" s="31" t="s">
        <v>61</v>
      </c>
      <c r="O5" s="8" t="s">
        <v>101</v>
      </c>
      <c r="P5" s="6"/>
    </row>
    <row r="6" spans="1:16" ht="85.5" hidden="1" customHeight="1" x14ac:dyDescent="0.2">
      <c r="A6" s="1">
        <f>IF(F6&gt;0,(ROW()-2),"")</f>
        <v>4</v>
      </c>
      <c r="B6" s="15"/>
      <c r="C6" s="15"/>
      <c r="D6" s="15"/>
      <c r="E6" s="6"/>
      <c r="F6" s="6" t="s">
        <v>149</v>
      </c>
      <c r="G6" s="6" t="s">
        <v>113</v>
      </c>
      <c r="H6" s="30" t="s">
        <v>150</v>
      </c>
      <c r="I6" s="7" t="s">
        <v>118</v>
      </c>
      <c r="J6" s="19" t="s">
        <v>27</v>
      </c>
      <c r="K6" s="19">
        <v>45831</v>
      </c>
      <c r="L6" s="19">
        <v>45838</v>
      </c>
      <c r="M6" s="7" t="s">
        <v>14</v>
      </c>
      <c r="N6" s="31" t="s">
        <v>102</v>
      </c>
      <c r="O6" s="8" t="s">
        <v>117</v>
      </c>
      <c r="P6" s="6" t="s">
        <v>119</v>
      </c>
    </row>
    <row r="7" spans="1:16" ht="93.75" hidden="1" customHeight="1" x14ac:dyDescent="0.2">
      <c r="A7" s="1">
        <f>IF(F7&gt;0,(ROW()-2),"")</f>
        <v>5</v>
      </c>
      <c r="B7" s="15"/>
      <c r="C7" s="15"/>
      <c r="D7" s="15"/>
      <c r="E7" s="6"/>
      <c r="F7" s="6" t="s">
        <v>148</v>
      </c>
      <c r="G7" s="6" t="s">
        <v>113</v>
      </c>
      <c r="H7" s="30" t="s">
        <v>150</v>
      </c>
      <c r="I7" s="7" t="s">
        <v>127</v>
      </c>
      <c r="J7" s="19" t="s">
        <v>86</v>
      </c>
      <c r="K7" s="19">
        <v>45831</v>
      </c>
      <c r="L7" s="19">
        <v>45838</v>
      </c>
      <c r="M7" s="7" t="s">
        <v>14</v>
      </c>
      <c r="N7" s="31" t="s">
        <v>110</v>
      </c>
      <c r="O7" s="8" t="s">
        <v>132</v>
      </c>
      <c r="P7" s="16"/>
    </row>
    <row r="8" spans="1:16" s="32" customFormat="1" ht="77.25" hidden="1" customHeight="1" x14ac:dyDescent="0.2">
      <c r="A8" s="1">
        <f t="shared" si="0"/>
        <v>6</v>
      </c>
      <c r="B8" s="24"/>
      <c r="C8" s="24" t="s">
        <v>26</v>
      </c>
      <c r="D8" s="24"/>
      <c r="E8" s="26"/>
      <c r="F8" s="6" t="s">
        <v>151</v>
      </c>
      <c r="G8" s="6" t="s">
        <v>97</v>
      </c>
      <c r="H8" s="30" t="s">
        <v>182</v>
      </c>
      <c r="I8" s="7" t="s">
        <v>99</v>
      </c>
      <c r="J8" s="19" t="s">
        <v>126</v>
      </c>
      <c r="K8" s="19" t="s">
        <v>104</v>
      </c>
      <c r="L8" s="19">
        <v>45838</v>
      </c>
      <c r="M8" s="7" t="s">
        <v>28</v>
      </c>
      <c r="N8" s="31" t="s">
        <v>61</v>
      </c>
      <c r="O8" s="8" t="s">
        <v>98</v>
      </c>
      <c r="P8" s="16"/>
    </row>
    <row r="9" spans="1:16" ht="115.5" hidden="1" customHeight="1" x14ac:dyDescent="0.2">
      <c r="A9" s="1">
        <f t="shared" si="0"/>
        <v>7</v>
      </c>
      <c r="B9" s="15"/>
      <c r="C9" s="15" t="s">
        <v>26</v>
      </c>
      <c r="D9" s="15"/>
      <c r="E9" s="6"/>
      <c r="F9" s="6" t="s">
        <v>152</v>
      </c>
      <c r="G9" s="6" t="s">
        <v>97</v>
      </c>
      <c r="H9" s="30" t="s">
        <v>183</v>
      </c>
      <c r="I9" s="7" t="s">
        <v>99</v>
      </c>
      <c r="J9" s="19" t="s">
        <v>114</v>
      </c>
      <c r="K9" s="19" t="s">
        <v>104</v>
      </c>
      <c r="L9" s="19">
        <v>45930</v>
      </c>
      <c r="M9" s="7" t="s">
        <v>28</v>
      </c>
      <c r="N9" s="31" t="s">
        <v>61</v>
      </c>
      <c r="O9" s="8" t="s">
        <v>98</v>
      </c>
      <c r="P9" s="16"/>
    </row>
    <row r="10" spans="1:16" ht="87" hidden="1" customHeight="1" x14ac:dyDescent="0.2">
      <c r="A10" s="1">
        <f t="shared" si="0"/>
        <v>8</v>
      </c>
      <c r="B10" s="15"/>
      <c r="C10" s="15" t="s">
        <v>26</v>
      </c>
      <c r="D10" s="15"/>
      <c r="E10" s="6"/>
      <c r="F10" s="6" t="s">
        <v>153</v>
      </c>
      <c r="G10" s="6" t="s">
        <v>97</v>
      </c>
      <c r="H10" s="30" t="s">
        <v>185</v>
      </c>
      <c r="I10" s="7" t="s">
        <v>99</v>
      </c>
      <c r="J10" s="19" t="s">
        <v>130</v>
      </c>
      <c r="K10" s="19" t="s">
        <v>104</v>
      </c>
      <c r="L10" s="19">
        <v>45808</v>
      </c>
      <c r="M10" s="7" t="s">
        <v>28</v>
      </c>
      <c r="N10" s="31" t="s">
        <v>61</v>
      </c>
      <c r="O10" s="8" t="s">
        <v>98</v>
      </c>
      <c r="P10" s="16"/>
    </row>
    <row r="11" spans="1:16" ht="66" hidden="1" customHeight="1" x14ac:dyDescent="0.2">
      <c r="A11" s="1">
        <f t="shared" si="0"/>
        <v>9</v>
      </c>
      <c r="B11" s="15"/>
      <c r="C11" s="15" t="s">
        <v>26</v>
      </c>
      <c r="D11" s="15"/>
      <c r="E11" s="6"/>
      <c r="F11" s="6" t="s">
        <v>154</v>
      </c>
      <c r="G11" s="6" t="s">
        <v>97</v>
      </c>
      <c r="H11" s="30" t="s">
        <v>186</v>
      </c>
      <c r="I11" s="7" t="s">
        <v>99</v>
      </c>
      <c r="J11" s="19" t="s">
        <v>130</v>
      </c>
      <c r="K11" s="19" t="s">
        <v>104</v>
      </c>
      <c r="L11" s="19">
        <v>46053</v>
      </c>
      <c r="M11" s="7" t="s">
        <v>28</v>
      </c>
      <c r="N11" s="31" t="s">
        <v>61</v>
      </c>
      <c r="O11" s="8" t="s">
        <v>98</v>
      </c>
      <c r="P11" s="16"/>
    </row>
    <row r="12" spans="1:16" ht="157.5" hidden="1" customHeight="1" x14ac:dyDescent="0.2">
      <c r="A12" s="1">
        <f t="shared" si="0"/>
        <v>10</v>
      </c>
      <c r="B12" s="15"/>
      <c r="C12" s="15"/>
      <c r="D12" s="15"/>
      <c r="E12" s="6"/>
      <c r="F12" s="26" t="s">
        <v>160</v>
      </c>
      <c r="G12" s="26" t="s">
        <v>164</v>
      </c>
      <c r="H12" s="34" t="s">
        <v>184</v>
      </c>
      <c r="I12" s="28" t="s">
        <v>165</v>
      </c>
      <c r="J12" s="27" t="s">
        <v>166</v>
      </c>
      <c r="K12" s="27" t="s">
        <v>168</v>
      </c>
      <c r="L12" s="27" t="s">
        <v>167</v>
      </c>
      <c r="M12" s="28" t="s">
        <v>136</v>
      </c>
      <c r="N12" s="31" t="s">
        <v>95</v>
      </c>
      <c r="O12" s="33" t="s">
        <v>169</v>
      </c>
      <c r="P12" s="25"/>
    </row>
    <row r="13" spans="1:16" ht="126" hidden="1" customHeight="1" x14ac:dyDescent="0.2">
      <c r="A13" s="1">
        <f t="shared" si="0"/>
        <v>11</v>
      </c>
      <c r="B13" s="15" t="s">
        <v>26</v>
      </c>
      <c r="C13" s="15"/>
      <c r="D13" s="15"/>
      <c r="E13" s="6"/>
      <c r="F13" s="6" t="s">
        <v>170</v>
      </c>
      <c r="G13" s="6" t="s">
        <v>133</v>
      </c>
      <c r="H13" s="30" t="s">
        <v>171</v>
      </c>
      <c r="I13" s="7" t="s">
        <v>172</v>
      </c>
      <c r="J13" s="19" t="s">
        <v>173</v>
      </c>
      <c r="K13" s="19" t="s">
        <v>104</v>
      </c>
      <c r="L13" s="19" t="s">
        <v>174</v>
      </c>
      <c r="M13" s="7" t="s">
        <v>92</v>
      </c>
      <c r="N13" s="31" t="s">
        <v>134</v>
      </c>
      <c r="O13" s="8" t="s">
        <v>135</v>
      </c>
      <c r="P13" s="6"/>
    </row>
    <row r="14" spans="1:16" ht="77.25" hidden="1" customHeight="1" x14ac:dyDescent="0.2">
      <c r="A14" s="1">
        <f t="shared" si="0"/>
        <v>12</v>
      </c>
      <c r="B14" s="15" t="s">
        <v>26</v>
      </c>
      <c r="C14" s="15"/>
      <c r="D14" s="15"/>
      <c r="E14" s="6"/>
      <c r="F14" s="6" t="s">
        <v>178</v>
      </c>
      <c r="G14" s="6" t="s">
        <v>175</v>
      </c>
      <c r="H14" s="30" t="s">
        <v>179</v>
      </c>
      <c r="I14" s="7" t="s">
        <v>25</v>
      </c>
      <c r="J14" s="19" t="s">
        <v>176</v>
      </c>
      <c r="K14" s="19" t="s">
        <v>104</v>
      </c>
      <c r="L14" s="19">
        <v>45820</v>
      </c>
      <c r="M14" s="7" t="s">
        <v>17</v>
      </c>
      <c r="N14" s="31" t="s">
        <v>95</v>
      </c>
      <c r="O14" s="8" t="s">
        <v>177</v>
      </c>
      <c r="P14" s="6"/>
    </row>
    <row r="15" spans="1:16" ht="80.25" hidden="1" customHeight="1" x14ac:dyDescent="0.2">
      <c r="A15" s="1">
        <f t="shared" si="0"/>
        <v>13</v>
      </c>
      <c r="B15" s="15" t="s">
        <v>26</v>
      </c>
      <c r="C15" s="15"/>
      <c r="D15" s="15"/>
      <c r="E15" s="6"/>
      <c r="F15" s="6" t="s">
        <v>223</v>
      </c>
      <c r="G15" s="6" t="s">
        <v>224</v>
      </c>
      <c r="H15" s="30" t="s">
        <v>225</v>
      </c>
      <c r="I15" s="7" t="s">
        <v>19</v>
      </c>
      <c r="J15" s="19" t="s">
        <v>226</v>
      </c>
      <c r="K15" s="19">
        <v>45800</v>
      </c>
      <c r="L15" s="19">
        <v>45808</v>
      </c>
      <c r="M15" s="7" t="s">
        <v>17</v>
      </c>
      <c r="N15" s="31" t="s">
        <v>95</v>
      </c>
      <c r="O15" s="8" t="s">
        <v>227</v>
      </c>
      <c r="P15" s="6"/>
    </row>
    <row r="16" spans="1:16" ht="212.25" hidden="1" customHeight="1" x14ac:dyDescent="0.2">
      <c r="A16" s="1">
        <f t="shared" si="0"/>
        <v>14</v>
      </c>
      <c r="B16" s="15"/>
      <c r="C16" s="15" t="s">
        <v>26</v>
      </c>
      <c r="D16" s="15"/>
      <c r="E16" s="6"/>
      <c r="F16" s="6" t="s">
        <v>228</v>
      </c>
      <c r="G16" s="6" t="s">
        <v>229</v>
      </c>
      <c r="H16" s="30" t="s">
        <v>230</v>
      </c>
      <c r="I16" s="7" t="s">
        <v>19</v>
      </c>
      <c r="J16" s="19" t="s">
        <v>231</v>
      </c>
      <c r="K16" s="19" t="s">
        <v>232</v>
      </c>
      <c r="L16" s="19" t="s">
        <v>233</v>
      </c>
      <c r="M16" s="7" t="s">
        <v>17</v>
      </c>
      <c r="N16" s="31" t="s">
        <v>234</v>
      </c>
      <c r="O16" s="8" t="s">
        <v>235</v>
      </c>
      <c r="P16" s="6" t="s">
        <v>236</v>
      </c>
    </row>
    <row r="17" spans="1:16" ht="92.25" hidden="1" customHeight="1" x14ac:dyDescent="0.2">
      <c r="A17" s="1">
        <f t="shared" si="0"/>
        <v>15</v>
      </c>
      <c r="B17" s="15"/>
      <c r="C17" s="15" t="s">
        <v>26</v>
      </c>
      <c r="D17" s="15"/>
      <c r="E17" s="6"/>
      <c r="F17" s="6" t="s">
        <v>237</v>
      </c>
      <c r="G17" s="6" t="s">
        <v>229</v>
      </c>
      <c r="H17" s="30" t="s">
        <v>238</v>
      </c>
      <c r="I17" s="7" t="s">
        <v>20</v>
      </c>
      <c r="J17" s="19" t="s">
        <v>239</v>
      </c>
      <c r="K17" s="19" t="s">
        <v>104</v>
      </c>
      <c r="L17" s="19">
        <v>45808</v>
      </c>
      <c r="M17" s="7" t="s">
        <v>17</v>
      </c>
      <c r="N17" s="31" t="s">
        <v>95</v>
      </c>
      <c r="O17" s="8" t="s">
        <v>235</v>
      </c>
      <c r="P17" s="6"/>
    </row>
    <row r="18" spans="1:16" ht="137.25" hidden="1" customHeight="1" x14ac:dyDescent="0.2">
      <c r="A18" s="1">
        <f t="shared" si="0"/>
        <v>16</v>
      </c>
      <c r="B18" s="15"/>
      <c r="C18" s="15" t="s">
        <v>26</v>
      </c>
      <c r="D18" s="15"/>
      <c r="E18" s="6"/>
      <c r="F18" s="6" t="s">
        <v>240</v>
      </c>
      <c r="G18" s="6" t="s">
        <v>241</v>
      </c>
      <c r="H18" s="30" t="s">
        <v>242</v>
      </c>
      <c r="I18" s="7" t="s">
        <v>19</v>
      </c>
      <c r="J18" s="19" t="s">
        <v>243</v>
      </c>
      <c r="K18" s="19">
        <v>45800</v>
      </c>
      <c r="L18" s="19">
        <v>45808</v>
      </c>
      <c r="M18" s="7" t="s">
        <v>17</v>
      </c>
      <c r="N18" s="31" t="s">
        <v>102</v>
      </c>
      <c r="O18" s="8" t="s">
        <v>244</v>
      </c>
      <c r="P18" s="6"/>
    </row>
    <row r="19" spans="1:16" ht="106.5" hidden="1" customHeight="1" x14ac:dyDescent="0.2">
      <c r="A19" s="1">
        <f t="shared" si="0"/>
        <v>17</v>
      </c>
      <c r="B19" s="15" t="s">
        <v>26</v>
      </c>
      <c r="C19" s="15" t="s">
        <v>26</v>
      </c>
      <c r="D19" s="15"/>
      <c r="E19" s="6"/>
      <c r="F19" s="6" t="s">
        <v>245</v>
      </c>
      <c r="G19" s="6" t="s">
        <v>246</v>
      </c>
      <c r="H19" s="30" t="s">
        <v>247</v>
      </c>
      <c r="I19" s="7" t="s">
        <v>248</v>
      </c>
      <c r="J19" s="19" t="s">
        <v>249</v>
      </c>
      <c r="K19" s="19">
        <v>45800</v>
      </c>
      <c r="L19" s="19">
        <v>45807</v>
      </c>
      <c r="M19" s="7" t="s">
        <v>136</v>
      </c>
      <c r="N19" s="31" t="s">
        <v>134</v>
      </c>
      <c r="O19" s="8" t="s">
        <v>250</v>
      </c>
      <c r="P19" s="6" t="s">
        <v>251</v>
      </c>
    </row>
    <row r="20" spans="1:16" ht="66.75" hidden="1" customHeight="1" x14ac:dyDescent="0.2">
      <c r="A20" s="1">
        <f t="shared" si="0"/>
        <v>18</v>
      </c>
      <c r="B20" s="15"/>
      <c r="C20" s="15" t="s">
        <v>26</v>
      </c>
      <c r="D20" s="15"/>
      <c r="E20" s="6"/>
      <c r="F20" s="6" t="s">
        <v>252</v>
      </c>
      <c r="G20" s="6" t="s">
        <v>253</v>
      </c>
      <c r="H20" s="30" t="s">
        <v>254</v>
      </c>
      <c r="I20" s="7" t="s">
        <v>255</v>
      </c>
      <c r="J20" s="19" t="s">
        <v>256</v>
      </c>
      <c r="K20" s="19" t="s">
        <v>104</v>
      </c>
      <c r="L20" s="19">
        <v>45808</v>
      </c>
      <c r="M20" s="7" t="s">
        <v>17</v>
      </c>
      <c r="N20" s="31" t="s">
        <v>61</v>
      </c>
      <c r="O20" s="8" t="s">
        <v>257</v>
      </c>
      <c r="P20" s="6"/>
    </row>
    <row r="21" spans="1:16" ht="76.5" hidden="1" customHeight="1" x14ac:dyDescent="0.2">
      <c r="A21" s="1">
        <f t="shared" si="0"/>
        <v>19</v>
      </c>
      <c r="B21" s="15" t="s">
        <v>26</v>
      </c>
      <c r="C21" s="15" t="s">
        <v>26</v>
      </c>
      <c r="D21" s="15"/>
      <c r="E21" s="6"/>
      <c r="F21" s="6" t="s">
        <v>258</v>
      </c>
      <c r="G21" s="6" t="s">
        <v>259</v>
      </c>
      <c r="H21" s="30" t="s">
        <v>260</v>
      </c>
      <c r="I21" s="7" t="s">
        <v>131</v>
      </c>
      <c r="J21" s="19" t="s">
        <v>261</v>
      </c>
      <c r="K21" s="19" t="s">
        <v>104</v>
      </c>
      <c r="L21" s="19">
        <v>45838</v>
      </c>
      <c r="M21" s="7" t="s">
        <v>17</v>
      </c>
      <c r="N21" s="31" t="s">
        <v>262</v>
      </c>
      <c r="O21" s="8" t="s">
        <v>263</v>
      </c>
      <c r="P21" s="16"/>
    </row>
    <row r="22" spans="1:16" ht="200.25" hidden="1" customHeight="1" x14ac:dyDescent="0.2">
      <c r="A22" s="1">
        <f t="shared" si="0"/>
        <v>20</v>
      </c>
      <c r="B22" s="15"/>
      <c r="C22" s="15" t="s">
        <v>26</v>
      </c>
      <c r="D22" s="15"/>
      <c r="E22" s="6"/>
      <c r="F22" s="6" t="s">
        <v>264</v>
      </c>
      <c r="G22" s="6" t="s">
        <v>265</v>
      </c>
      <c r="H22" s="30" t="s">
        <v>266</v>
      </c>
      <c r="I22" s="7" t="s">
        <v>19</v>
      </c>
      <c r="J22" s="19" t="s">
        <v>267</v>
      </c>
      <c r="K22" s="19">
        <v>45887</v>
      </c>
      <c r="L22" s="19">
        <v>45900</v>
      </c>
      <c r="M22" s="7" t="s">
        <v>17</v>
      </c>
      <c r="N22" s="31" t="s">
        <v>134</v>
      </c>
      <c r="O22" s="47" t="s">
        <v>268</v>
      </c>
      <c r="P22" s="6" t="s">
        <v>269</v>
      </c>
    </row>
    <row r="23" spans="1:16" ht="168" hidden="1" customHeight="1" x14ac:dyDescent="0.2">
      <c r="A23" s="1">
        <f t="shared" si="0"/>
        <v>21</v>
      </c>
      <c r="B23" s="15"/>
      <c r="C23" s="15" t="s">
        <v>26</v>
      </c>
      <c r="D23" s="15"/>
      <c r="E23" s="6"/>
      <c r="F23" s="6" t="s">
        <v>270</v>
      </c>
      <c r="G23" s="6" t="s">
        <v>271</v>
      </c>
      <c r="H23" s="30" t="s">
        <v>272</v>
      </c>
      <c r="I23" s="7" t="s">
        <v>19</v>
      </c>
      <c r="J23" s="19" t="s">
        <v>273</v>
      </c>
      <c r="K23" s="19" t="s">
        <v>274</v>
      </c>
      <c r="L23" s="19" t="s">
        <v>275</v>
      </c>
      <c r="M23" s="7" t="s">
        <v>17</v>
      </c>
      <c r="N23" s="31" t="s">
        <v>134</v>
      </c>
      <c r="O23" s="47" t="s">
        <v>268</v>
      </c>
      <c r="P23" s="6" t="s">
        <v>276</v>
      </c>
    </row>
    <row r="24" spans="1:16" ht="96" hidden="1" customHeight="1" x14ac:dyDescent="0.2">
      <c r="A24" s="1">
        <f t="shared" si="0"/>
        <v>22</v>
      </c>
      <c r="B24" s="15" t="s">
        <v>26</v>
      </c>
      <c r="C24" s="15"/>
      <c r="D24" s="15"/>
      <c r="E24" s="6"/>
      <c r="F24" s="6" t="s">
        <v>277</v>
      </c>
      <c r="G24" s="6" t="s">
        <v>278</v>
      </c>
      <c r="H24" s="30" t="s">
        <v>279</v>
      </c>
      <c r="I24" s="7" t="s">
        <v>19</v>
      </c>
      <c r="J24" s="19" t="s">
        <v>280</v>
      </c>
      <c r="K24" s="19">
        <v>45800</v>
      </c>
      <c r="L24" s="19">
        <v>45807</v>
      </c>
      <c r="M24" s="7" t="s">
        <v>17</v>
      </c>
      <c r="N24" s="31" t="s">
        <v>61</v>
      </c>
      <c r="O24" s="8" t="s">
        <v>281</v>
      </c>
      <c r="P24" s="16"/>
    </row>
    <row r="25" spans="1:16" ht="105" hidden="1" customHeight="1" x14ac:dyDescent="0.2">
      <c r="A25" s="1">
        <f t="shared" si="0"/>
        <v>23</v>
      </c>
      <c r="B25" s="15" t="s">
        <v>26</v>
      </c>
      <c r="C25" s="15"/>
      <c r="D25" s="15"/>
      <c r="E25" s="6"/>
      <c r="F25" s="6" t="s">
        <v>282</v>
      </c>
      <c r="G25" s="6" t="s">
        <v>278</v>
      </c>
      <c r="H25" s="30" t="s">
        <v>283</v>
      </c>
      <c r="I25" s="7" t="s">
        <v>19</v>
      </c>
      <c r="J25" s="19" t="s">
        <v>284</v>
      </c>
      <c r="K25" s="19">
        <v>45800</v>
      </c>
      <c r="L25" s="19">
        <v>45807</v>
      </c>
      <c r="M25" s="7" t="s">
        <v>17</v>
      </c>
      <c r="N25" s="31" t="s">
        <v>285</v>
      </c>
      <c r="O25" s="8" t="s">
        <v>281</v>
      </c>
      <c r="P25" s="6"/>
    </row>
    <row r="26" spans="1:16" ht="95.25" hidden="1" customHeight="1" x14ac:dyDescent="0.2">
      <c r="A26" s="1">
        <f t="shared" si="0"/>
        <v>24</v>
      </c>
      <c r="B26" s="15" t="s">
        <v>26</v>
      </c>
      <c r="C26" s="15"/>
      <c r="D26" s="15"/>
      <c r="E26" s="6"/>
      <c r="F26" s="6" t="s">
        <v>286</v>
      </c>
      <c r="G26" s="6" t="s">
        <v>278</v>
      </c>
      <c r="H26" s="30" t="s">
        <v>287</v>
      </c>
      <c r="I26" s="7" t="s">
        <v>19</v>
      </c>
      <c r="J26" s="19" t="s">
        <v>284</v>
      </c>
      <c r="K26" s="19">
        <v>45923</v>
      </c>
      <c r="L26" s="19">
        <v>45930</v>
      </c>
      <c r="M26" s="7" t="s">
        <v>17</v>
      </c>
      <c r="N26" s="31" t="s">
        <v>61</v>
      </c>
      <c r="O26" s="8" t="s">
        <v>281</v>
      </c>
      <c r="P26" s="6"/>
    </row>
    <row r="27" spans="1:16" ht="98.25" hidden="1" customHeight="1" x14ac:dyDescent="0.2">
      <c r="A27" s="1">
        <f t="shared" si="0"/>
        <v>25</v>
      </c>
      <c r="B27" s="15"/>
      <c r="C27" s="15" t="s">
        <v>26</v>
      </c>
      <c r="D27" s="15"/>
      <c r="E27" s="6"/>
      <c r="F27" s="6" t="s">
        <v>288</v>
      </c>
      <c r="G27" s="6" t="s">
        <v>31</v>
      </c>
      <c r="H27" s="30" t="s">
        <v>289</v>
      </c>
      <c r="I27" s="7" t="s">
        <v>131</v>
      </c>
      <c r="J27" s="19" t="s">
        <v>194</v>
      </c>
      <c r="K27" s="19">
        <v>45821</v>
      </c>
      <c r="L27" s="19">
        <v>45828</v>
      </c>
      <c r="M27" s="7" t="s">
        <v>195</v>
      </c>
      <c r="N27" s="31" t="s">
        <v>95</v>
      </c>
      <c r="O27" s="8" t="s">
        <v>55</v>
      </c>
      <c r="P27" s="6" t="s">
        <v>91</v>
      </c>
    </row>
    <row r="28" spans="1:16" ht="141" hidden="1" customHeight="1" x14ac:dyDescent="0.2">
      <c r="A28" s="1">
        <f t="shared" si="0"/>
        <v>26</v>
      </c>
      <c r="B28" s="15"/>
      <c r="C28" s="15" t="s">
        <v>26</v>
      </c>
      <c r="D28" s="15"/>
      <c r="E28" s="6"/>
      <c r="F28" s="6" t="s">
        <v>290</v>
      </c>
      <c r="G28" s="6" t="s">
        <v>31</v>
      </c>
      <c r="H28" s="30" t="s">
        <v>291</v>
      </c>
      <c r="I28" s="7" t="s">
        <v>123</v>
      </c>
      <c r="J28" s="19" t="s">
        <v>105</v>
      </c>
      <c r="K28" s="19" t="s">
        <v>104</v>
      </c>
      <c r="L28" s="19">
        <v>45828</v>
      </c>
      <c r="M28" s="7" t="s">
        <v>195</v>
      </c>
      <c r="N28" s="31" t="s">
        <v>95</v>
      </c>
      <c r="O28" s="8" t="s">
        <v>93</v>
      </c>
      <c r="P28" s="16"/>
    </row>
    <row r="29" spans="1:16" ht="75.75" hidden="1" customHeight="1" x14ac:dyDescent="0.2">
      <c r="A29" s="1">
        <f t="shared" si="0"/>
        <v>27</v>
      </c>
      <c r="B29" s="15" t="s">
        <v>26</v>
      </c>
      <c r="C29" s="15"/>
      <c r="D29" s="15"/>
      <c r="E29" s="6"/>
      <c r="F29" s="6" t="s">
        <v>292</v>
      </c>
      <c r="G29" s="6" t="s">
        <v>293</v>
      </c>
      <c r="H29" s="30" t="s">
        <v>294</v>
      </c>
      <c r="I29" s="7" t="s">
        <v>19</v>
      </c>
      <c r="J29" s="19" t="s">
        <v>295</v>
      </c>
      <c r="K29" s="19">
        <v>45831</v>
      </c>
      <c r="L29" s="19">
        <v>45838</v>
      </c>
      <c r="M29" s="7" t="s">
        <v>17</v>
      </c>
      <c r="N29" s="31" t="s">
        <v>61</v>
      </c>
      <c r="O29" s="8" t="s">
        <v>296</v>
      </c>
      <c r="P29" s="16"/>
    </row>
    <row r="30" spans="1:16" ht="45" hidden="1" customHeight="1" x14ac:dyDescent="0.2">
      <c r="A30" s="1">
        <f t="shared" si="0"/>
        <v>28</v>
      </c>
      <c r="B30" s="15"/>
      <c r="C30" s="15" t="s">
        <v>26</v>
      </c>
      <c r="D30" s="15"/>
      <c r="E30" s="6"/>
      <c r="F30" s="6" t="s">
        <v>297</v>
      </c>
      <c r="G30" s="6" t="s">
        <v>298</v>
      </c>
      <c r="H30" s="30" t="s">
        <v>299</v>
      </c>
      <c r="I30" s="7" t="s">
        <v>19</v>
      </c>
      <c r="J30" s="19" t="s">
        <v>300</v>
      </c>
      <c r="K30" s="19">
        <v>45954</v>
      </c>
      <c r="L30" s="19">
        <v>45961</v>
      </c>
      <c r="M30" s="7" t="s">
        <v>301</v>
      </c>
      <c r="N30" s="31" t="s">
        <v>302</v>
      </c>
      <c r="O30" s="8" t="s">
        <v>303</v>
      </c>
      <c r="P30" s="6" t="s">
        <v>304</v>
      </c>
    </row>
    <row r="31" spans="1:16" ht="45" hidden="1" customHeight="1" x14ac:dyDescent="0.2">
      <c r="A31" s="1">
        <f t="shared" si="0"/>
        <v>29</v>
      </c>
      <c r="B31" s="15"/>
      <c r="C31" s="15" t="s">
        <v>26</v>
      </c>
      <c r="D31" s="15"/>
      <c r="E31" s="6"/>
      <c r="F31" s="6" t="s">
        <v>305</v>
      </c>
      <c r="G31" s="6" t="s">
        <v>298</v>
      </c>
      <c r="H31" s="30" t="s">
        <v>306</v>
      </c>
      <c r="I31" s="7" t="s">
        <v>19</v>
      </c>
      <c r="J31" s="19" t="s">
        <v>307</v>
      </c>
      <c r="K31" s="19">
        <v>45811</v>
      </c>
      <c r="L31" s="19">
        <v>45818</v>
      </c>
      <c r="M31" s="7" t="s">
        <v>301</v>
      </c>
      <c r="N31" s="31" t="s">
        <v>302</v>
      </c>
      <c r="O31" s="8" t="s">
        <v>303</v>
      </c>
      <c r="P31" s="6" t="s">
        <v>308</v>
      </c>
    </row>
    <row r="32" spans="1:16" ht="81" hidden="1" customHeight="1" x14ac:dyDescent="0.2">
      <c r="A32" s="1">
        <f t="shared" si="0"/>
        <v>30</v>
      </c>
      <c r="B32" s="15"/>
      <c r="C32" s="15" t="s">
        <v>26</v>
      </c>
      <c r="D32" s="15"/>
      <c r="E32" s="6"/>
      <c r="F32" s="6" t="s">
        <v>309</v>
      </c>
      <c r="G32" s="6" t="s">
        <v>298</v>
      </c>
      <c r="H32" s="30" t="s">
        <v>310</v>
      </c>
      <c r="I32" s="7" t="s">
        <v>19</v>
      </c>
      <c r="J32" s="19" t="s">
        <v>307</v>
      </c>
      <c r="K32" s="19">
        <v>46003</v>
      </c>
      <c r="L32" s="19">
        <v>46011</v>
      </c>
      <c r="M32" s="7" t="s">
        <v>301</v>
      </c>
      <c r="N32" s="31" t="s">
        <v>302</v>
      </c>
      <c r="O32" s="8" t="s">
        <v>303</v>
      </c>
      <c r="P32" s="6" t="s">
        <v>311</v>
      </c>
    </row>
    <row r="33" spans="1:16" ht="77.25" hidden="1" customHeight="1" x14ac:dyDescent="0.2">
      <c r="A33" s="1">
        <f t="shared" si="0"/>
        <v>31</v>
      </c>
      <c r="B33" s="15"/>
      <c r="C33" s="15" t="s">
        <v>26</v>
      </c>
      <c r="D33" s="15"/>
      <c r="E33" s="6"/>
      <c r="F33" s="6" t="s">
        <v>312</v>
      </c>
      <c r="G33" s="6" t="s">
        <v>298</v>
      </c>
      <c r="H33" s="30" t="s">
        <v>313</v>
      </c>
      <c r="I33" s="7" t="s">
        <v>19</v>
      </c>
      <c r="J33" s="19" t="s">
        <v>314</v>
      </c>
      <c r="K33" s="19">
        <v>45811</v>
      </c>
      <c r="L33" s="19">
        <v>45818</v>
      </c>
      <c r="M33" s="7" t="s">
        <v>301</v>
      </c>
      <c r="N33" s="31" t="s">
        <v>302</v>
      </c>
      <c r="O33" s="8" t="s">
        <v>303</v>
      </c>
      <c r="P33" s="6" t="s">
        <v>315</v>
      </c>
    </row>
    <row r="34" spans="1:16" ht="78.75" hidden="1" customHeight="1" x14ac:dyDescent="0.2">
      <c r="A34" s="1">
        <f t="shared" si="0"/>
        <v>32</v>
      </c>
      <c r="B34" s="15"/>
      <c r="C34" s="15" t="s">
        <v>26</v>
      </c>
      <c r="D34" s="15"/>
      <c r="E34" s="6"/>
      <c r="F34" s="6" t="s">
        <v>316</v>
      </c>
      <c r="G34" s="6" t="s">
        <v>298</v>
      </c>
      <c r="H34" s="30" t="s">
        <v>317</v>
      </c>
      <c r="I34" s="7" t="s">
        <v>19</v>
      </c>
      <c r="J34" s="19" t="s">
        <v>314</v>
      </c>
      <c r="K34" s="19">
        <v>46003</v>
      </c>
      <c r="L34" s="19">
        <v>46011</v>
      </c>
      <c r="M34" s="7" t="s">
        <v>301</v>
      </c>
      <c r="N34" s="31" t="s">
        <v>302</v>
      </c>
      <c r="O34" s="8" t="s">
        <v>303</v>
      </c>
      <c r="P34" s="6" t="s">
        <v>318</v>
      </c>
    </row>
    <row r="35" spans="1:16" ht="143.25" hidden="1" customHeight="1" x14ac:dyDescent="0.2">
      <c r="A35" s="1">
        <f t="shared" si="0"/>
        <v>33</v>
      </c>
      <c r="B35" s="15"/>
      <c r="C35" s="15" t="s">
        <v>26</v>
      </c>
      <c r="D35" s="15"/>
      <c r="E35" s="6"/>
      <c r="F35" s="6" t="s">
        <v>319</v>
      </c>
      <c r="G35" s="6" t="s">
        <v>298</v>
      </c>
      <c r="H35" s="30" t="s">
        <v>320</v>
      </c>
      <c r="I35" s="7" t="s">
        <v>19</v>
      </c>
      <c r="J35" s="19" t="s">
        <v>307</v>
      </c>
      <c r="K35" s="19">
        <v>45811</v>
      </c>
      <c r="L35" s="19">
        <v>45818</v>
      </c>
      <c r="M35" s="7" t="s">
        <v>301</v>
      </c>
      <c r="N35" s="31" t="s">
        <v>302</v>
      </c>
      <c r="O35" s="8" t="s">
        <v>303</v>
      </c>
      <c r="P35" s="6" t="s">
        <v>321</v>
      </c>
    </row>
    <row r="36" spans="1:16" ht="74.25" hidden="1" customHeight="1" x14ac:dyDescent="0.2">
      <c r="A36" s="1">
        <f t="shared" si="0"/>
        <v>34</v>
      </c>
      <c r="B36" s="15"/>
      <c r="C36" s="15" t="s">
        <v>26</v>
      </c>
      <c r="D36" s="15"/>
      <c r="E36" s="6"/>
      <c r="F36" s="6" t="s">
        <v>322</v>
      </c>
      <c r="G36" s="6" t="s">
        <v>298</v>
      </c>
      <c r="H36" s="30" t="s">
        <v>323</v>
      </c>
      <c r="I36" s="7" t="s">
        <v>19</v>
      </c>
      <c r="J36" s="19" t="s">
        <v>307</v>
      </c>
      <c r="K36" s="19">
        <v>46003</v>
      </c>
      <c r="L36" s="19">
        <v>46011</v>
      </c>
      <c r="M36" s="7" t="s">
        <v>301</v>
      </c>
      <c r="N36" s="31" t="s">
        <v>302</v>
      </c>
      <c r="O36" s="8" t="s">
        <v>303</v>
      </c>
      <c r="P36" s="6" t="s">
        <v>311</v>
      </c>
    </row>
    <row r="37" spans="1:16" ht="126.75" hidden="1" customHeight="1" x14ac:dyDescent="0.2">
      <c r="A37" s="1">
        <f t="shared" si="0"/>
        <v>35</v>
      </c>
      <c r="B37" s="15" t="s">
        <v>26</v>
      </c>
      <c r="C37" s="15"/>
      <c r="D37" s="15"/>
      <c r="E37" s="6"/>
      <c r="F37" s="6" t="s">
        <v>324</v>
      </c>
      <c r="G37" s="6" t="s">
        <v>325</v>
      </c>
      <c r="H37" s="30" t="s">
        <v>326</v>
      </c>
      <c r="I37" s="7" t="s">
        <v>19</v>
      </c>
      <c r="J37" s="19" t="s">
        <v>327</v>
      </c>
      <c r="K37" s="19">
        <v>45831</v>
      </c>
      <c r="L37" s="19">
        <v>45838</v>
      </c>
      <c r="M37" s="7" t="s">
        <v>14</v>
      </c>
      <c r="N37" s="31" t="s">
        <v>328</v>
      </c>
      <c r="O37" s="8" t="s">
        <v>329</v>
      </c>
      <c r="P37" s="6"/>
    </row>
    <row r="38" spans="1:16" ht="205.5" hidden="1" customHeight="1" x14ac:dyDescent="0.2">
      <c r="A38" s="1">
        <f t="shared" si="0"/>
        <v>36</v>
      </c>
      <c r="B38" s="15" t="s">
        <v>26</v>
      </c>
      <c r="C38" s="15"/>
      <c r="D38" s="15"/>
      <c r="E38" s="6"/>
      <c r="F38" s="6" t="s">
        <v>330</v>
      </c>
      <c r="G38" s="6" t="s">
        <v>331</v>
      </c>
      <c r="H38" s="30" t="s">
        <v>332</v>
      </c>
      <c r="I38" s="7" t="s">
        <v>333</v>
      </c>
      <c r="J38" s="19" t="s">
        <v>334</v>
      </c>
      <c r="K38" s="19">
        <v>45862</v>
      </c>
      <c r="L38" s="19">
        <v>45869</v>
      </c>
      <c r="M38" s="7" t="s">
        <v>17</v>
      </c>
      <c r="N38" s="31" t="s">
        <v>335</v>
      </c>
      <c r="O38" s="8" t="s">
        <v>336</v>
      </c>
      <c r="P38" s="16"/>
    </row>
    <row r="39" spans="1:16" ht="45" hidden="1" customHeight="1" x14ac:dyDescent="0.2">
      <c r="A39" s="1">
        <f t="shared" si="0"/>
        <v>37</v>
      </c>
      <c r="B39" s="15"/>
      <c r="C39" s="15" t="s">
        <v>26</v>
      </c>
      <c r="D39" s="15"/>
      <c r="E39" s="6"/>
      <c r="F39" s="6" t="s">
        <v>137</v>
      </c>
      <c r="G39" s="6" t="s">
        <v>337</v>
      </c>
      <c r="H39" s="30" t="s">
        <v>338</v>
      </c>
      <c r="I39" s="7" t="s">
        <v>339</v>
      </c>
      <c r="J39" s="19" t="s">
        <v>340</v>
      </c>
      <c r="K39" s="19" t="s">
        <v>104</v>
      </c>
      <c r="L39" s="19">
        <v>45848</v>
      </c>
      <c r="M39" s="7" t="s">
        <v>17</v>
      </c>
      <c r="N39" s="31" t="s">
        <v>24</v>
      </c>
      <c r="O39" s="8" t="s">
        <v>341</v>
      </c>
      <c r="P39" s="6" t="s">
        <v>91</v>
      </c>
    </row>
    <row r="40" spans="1:16" ht="234.75" hidden="1" customHeight="1" x14ac:dyDescent="0.2">
      <c r="A40" s="1">
        <f t="shared" si="0"/>
        <v>38</v>
      </c>
      <c r="B40" s="15" t="s">
        <v>26</v>
      </c>
      <c r="C40" s="15"/>
      <c r="D40" s="15"/>
      <c r="E40" s="6"/>
      <c r="F40" s="6" t="s">
        <v>342</v>
      </c>
      <c r="G40" s="6" t="s">
        <v>343</v>
      </c>
      <c r="H40" s="30" t="s">
        <v>344</v>
      </c>
      <c r="I40" s="7" t="s">
        <v>19</v>
      </c>
      <c r="J40" s="19" t="s">
        <v>345</v>
      </c>
      <c r="K40" s="19">
        <v>45831</v>
      </c>
      <c r="L40" s="19">
        <v>45838</v>
      </c>
      <c r="M40" s="7" t="s">
        <v>136</v>
      </c>
      <c r="N40" s="31" t="s">
        <v>61</v>
      </c>
      <c r="O40" s="8" t="s">
        <v>346</v>
      </c>
      <c r="P40" s="6"/>
    </row>
    <row r="41" spans="1:16" ht="169.5" hidden="1" customHeight="1" x14ac:dyDescent="0.2">
      <c r="A41" s="1">
        <f t="shared" si="0"/>
        <v>39</v>
      </c>
      <c r="B41" s="15" t="s">
        <v>26</v>
      </c>
      <c r="C41" s="15"/>
      <c r="D41" s="15"/>
      <c r="E41" s="6"/>
      <c r="F41" s="6" t="s">
        <v>347</v>
      </c>
      <c r="G41" s="6" t="s">
        <v>348</v>
      </c>
      <c r="H41" s="30" t="s">
        <v>349</v>
      </c>
      <c r="I41" s="7" t="s">
        <v>25</v>
      </c>
      <c r="J41" s="19" t="s">
        <v>86</v>
      </c>
      <c r="K41" s="19" t="s">
        <v>104</v>
      </c>
      <c r="L41" s="19">
        <v>45828</v>
      </c>
      <c r="M41" s="7" t="s">
        <v>17</v>
      </c>
      <c r="N41" s="31" t="s">
        <v>102</v>
      </c>
      <c r="O41" s="8" t="s">
        <v>350</v>
      </c>
      <c r="P41" s="6"/>
    </row>
    <row r="42" spans="1:16" ht="83.25" hidden="1" customHeight="1" x14ac:dyDescent="0.2">
      <c r="A42" s="1">
        <f t="shared" si="0"/>
        <v>40</v>
      </c>
      <c r="B42" s="15"/>
      <c r="C42" s="15"/>
      <c r="D42" s="15"/>
      <c r="E42" s="6"/>
      <c r="F42" s="6" t="s">
        <v>351</v>
      </c>
      <c r="G42" s="6" t="s">
        <v>352</v>
      </c>
      <c r="H42" s="30" t="s">
        <v>353</v>
      </c>
      <c r="I42" s="7" t="s">
        <v>354</v>
      </c>
      <c r="J42" s="19" t="s">
        <v>355</v>
      </c>
      <c r="K42" s="19">
        <v>45807</v>
      </c>
      <c r="L42" s="19">
        <v>45814</v>
      </c>
      <c r="M42" s="7" t="s">
        <v>136</v>
      </c>
      <c r="N42" s="31" t="s">
        <v>134</v>
      </c>
      <c r="O42" s="8" t="s">
        <v>356</v>
      </c>
      <c r="P42" s="16"/>
    </row>
    <row r="43" spans="1:16" ht="123.75" hidden="1" customHeight="1" x14ac:dyDescent="0.2">
      <c r="A43" s="1">
        <f t="shared" si="0"/>
        <v>41</v>
      </c>
      <c r="B43" s="15"/>
      <c r="C43" s="15"/>
      <c r="D43" s="15"/>
      <c r="E43" s="6"/>
      <c r="F43" s="6" t="s">
        <v>357</v>
      </c>
      <c r="G43" s="6" t="s">
        <v>358</v>
      </c>
      <c r="H43" s="30" t="s">
        <v>359</v>
      </c>
      <c r="I43" s="7" t="s">
        <v>360</v>
      </c>
      <c r="J43" s="19" t="s">
        <v>361</v>
      </c>
      <c r="K43" s="19">
        <v>45862</v>
      </c>
      <c r="L43" s="19">
        <v>45869</v>
      </c>
      <c r="M43" s="7" t="s">
        <v>17</v>
      </c>
      <c r="N43" s="31" t="s">
        <v>84</v>
      </c>
      <c r="O43" s="36" t="s">
        <v>362</v>
      </c>
      <c r="P43" s="6"/>
    </row>
    <row r="44" spans="1:16" ht="45" hidden="1" customHeight="1" x14ac:dyDescent="0.2">
      <c r="A44" s="1">
        <f t="shared" si="0"/>
        <v>42</v>
      </c>
      <c r="B44" s="15" t="s">
        <v>26</v>
      </c>
      <c r="C44" s="15"/>
      <c r="D44" s="15"/>
      <c r="E44" s="6"/>
      <c r="F44" s="6" t="s">
        <v>363</v>
      </c>
      <c r="G44" s="6" t="s">
        <v>364</v>
      </c>
      <c r="H44" s="30" t="s">
        <v>365</v>
      </c>
      <c r="I44" s="7" t="s">
        <v>366</v>
      </c>
      <c r="J44" s="19" t="s">
        <v>367</v>
      </c>
      <c r="K44" s="19">
        <v>45814</v>
      </c>
      <c r="L44" s="19">
        <v>45823</v>
      </c>
      <c r="M44" s="7" t="s">
        <v>368</v>
      </c>
      <c r="N44" s="31" t="s">
        <v>134</v>
      </c>
      <c r="O44" s="8" t="s">
        <v>369</v>
      </c>
      <c r="P44" s="16"/>
    </row>
    <row r="45" spans="1:16" ht="180" hidden="1" customHeight="1" x14ac:dyDescent="0.2">
      <c r="A45" s="1">
        <f t="shared" si="0"/>
        <v>43</v>
      </c>
      <c r="B45" s="15"/>
      <c r="C45" s="15"/>
      <c r="D45" s="15"/>
      <c r="E45" s="6"/>
      <c r="F45" s="6" t="s">
        <v>137</v>
      </c>
      <c r="G45" s="6" t="s">
        <v>370</v>
      </c>
      <c r="H45" s="30" t="s">
        <v>371</v>
      </c>
      <c r="I45" s="7" t="s">
        <v>20</v>
      </c>
      <c r="J45" s="19" t="s">
        <v>372</v>
      </c>
      <c r="K45" s="19" t="s">
        <v>104</v>
      </c>
      <c r="L45" s="19">
        <v>45824</v>
      </c>
      <c r="M45" s="7" t="s">
        <v>17</v>
      </c>
      <c r="N45" s="31" t="s">
        <v>84</v>
      </c>
      <c r="O45" s="8" t="s">
        <v>373</v>
      </c>
      <c r="P45" s="6"/>
    </row>
    <row r="46" spans="1:16" ht="105" hidden="1" customHeight="1" x14ac:dyDescent="0.2">
      <c r="A46" s="1">
        <f t="shared" si="0"/>
        <v>44</v>
      </c>
      <c r="B46" s="15"/>
      <c r="C46" s="15"/>
      <c r="D46" s="15"/>
      <c r="E46" s="6"/>
      <c r="F46" s="44" t="s">
        <v>374</v>
      </c>
      <c r="G46" s="44" t="s">
        <v>375</v>
      </c>
      <c r="H46" s="34" t="s">
        <v>376</v>
      </c>
      <c r="I46" s="28" t="s">
        <v>20</v>
      </c>
      <c r="J46" s="27" t="s">
        <v>377</v>
      </c>
      <c r="K46" s="27" t="s">
        <v>104</v>
      </c>
      <c r="L46" s="27">
        <v>45863</v>
      </c>
      <c r="M46" s="28" t="s">
        <v>136</v>
      </c>
      <c r="N46" s="31" t="s">
        <v>84</v>
      </c>
      <c r="O46" s="33" t="s">
        <v>378</v>
      </c>
      <c r="P46" s="25"/>
    </row>
    <row r="47" spans="1:16" ht="111.75" hidden="1" customHeight="1" x14ac:dyDescent="0.2">
      <c r="A47" s="1">
        <f t="shared" si="0"/>
        <v>45</v>
      </c>
      <c r="B47" s="15" t="s">
        <v>26</v>
      </c>
      <c r="C47" s="15"/>
      <c r="D47" s="15"/>
      <c r="E47" s="6"/>
      <c r="F47" s="6" t="s">
        <v>379</v>
      </c>
      <c r="G47" s="6" t="s">
        <v>380</v>
      </c>
      <c r="H47" s="30" t="s">
        <v>381</v>
      </c>
      <c r="I47" s="7" t="s">
        <v>19</v>
      </c>
      <c r="J47" s="19" t="s">
        <v>382</v>
      </c>
      <c r="K47" s="19">
        <v>45834</v>
      </c>
      <c r="L47" s="19">
        <v>45841</v>
      </c>
      <c r="M47" s="7" t="s">
        <v>14</v>
      </c>
      <c r="N47" s="31" t="s">
        <v>95</v>
      </c>
      <c r="O47" s="8" t="s">
        <v>383</v>
      </c>
      <c r="P47" s="6" t="s">
        <v>91</v>
      </c>
    </row>
    <row r="48" spans="1:16" ht="45" hidden="1" customHeight="1" x14ac:dyDescent="0.2">
      <c r="A48" s="1">
        <v>46</v>
      </c>
      <c r="B48" s="15"/>
      <c r="C48" s="15" t="s">
        <v>26</v>
      </c>
      <c r="D48" s="15"/>
      <c r="E48" s="6"/>
      <c r="F48" s="6" t="s">
        <v>384</v>
      </c>
      <c r="G48" s="6" t="s">
        <v>385</v>
      </c>
      <c r="H48" s="30" t="s">
        <v>386</v>
      </c>
      <c r="I48" s="7" t="s">
        <v>19</v>
      </c>
      <c r="J48" s="19" t="s">
        <v>387</v>
      </c>
      <c r="K48" s="19">
        <v>45922</v>
      </c>
      <c r="L48" s="19">
        <v>45930</v>
      </c>
      <c r="M48" s="7" t="s">
        <v>17</v>
      </c>
      <c r="N48" s="31" t="s">
        <v>328</v>
      </c>
      <c r="O48" s="8" t="s">
        <v>388</v>
      </c>
      <c r="P48" s="16"/>
    </row>
    <row r="49" spans="1:16" ht="110.25" hidden="1" customHeight="1" x14ac:dyDescent="0.2">
      <c r="A49" s="1">
        <f t="shared" si="0"/>
        <v>47</v>
      </c>
      <c r="B49" s="15" t="s">
        <v>26</v>
      </c>
      <c r="C49" s="15"/>
      <c r="D49" s="15"/>
      <c r="E49" s="6"/>
      <c r="F49" s="6" t="s">
        <v>389</v>
      </c>
      <c r="G49" s="6" t="s">
        <v>390</v>
      </c>
      <c r="H49" s="30" t="s">
        <v>391</v>
      </c>
      <c r="I49" s="7" t="s">
        <v>392</v>
      </c>
      <c r="J49" s="19" t="s">
        <v>393</v>
      </c>
      <c r="K49" s="19">
        <v>45862</v>
      </c>
      <c r="L49" s="19">
        <v>45869</v>
      </c>
      <c r="M49" s="7" t="s">
        <v>28</v>
      </c>
      <c r="N49" s="31" t="s">
        <v>61</v>
      </c>
      <c r="O49" s="8" t="s">
        <v>394</v>
      </c>
      <c r="P49" s="6" t="s">
        <v>395</v>
      </c>
    </row>
    <row r="50" spans="1:16" ht="84" hidden="1" customHeight="1" x14ac:dyDescent="0.2">
      <c r="A50" s="1">
        <f t="shared" si="0"/>
        <v>48</v>
      </c>
      <c r="B50" s="15" t="s">
        <v>26</v>
      </c>
      <c r="C50" s="15"/>
      <c r="D50" s="15"/>
      <c r="E50" s="6"/>
      <c r="F50" s="6" t="s">
        <v>396</v>
      </c>
      <c r="G50" s="6" t="s">
        <v>397</v>
      </c>
      <c r="H50" s="30" t="s">
        <v>398</v>
      </c>
      <c r="I50" s="7" t="s">
        <v>19</v>
      </c>
      <c r="J50" s="19" t="s">
        <v>399</v>
      </c>
      <c r="K50" s="19">
        <v>45497</v>
      </c>
      <c r="L50" s="19">
        <v>45504</v>
      </c>
      <c r="M50" s="7" t="s">
        <v>17</v>
      </c>
      <c r="N50" s="31" t="s">
        <v>61</v>
      </c>
      <c r="O50" s="36" t="s">
        <v>400</v>
      </c>
      <c r="P50" s="6" t="s">
        <v>91</v>
      </c>
    </row>
    <row r="51" spans="1:16" ht="40.799999999999997" hidden="1" customHeight="1" x14ac:dyDescent="0.2">
      <c r="A51" s="1">
        <f t="shared" si="0"/>
        <v>49</v>
      </c>
      <c r="B51" s="15" t="s">
        <v>26</v>
      </c>
      <c r="C51" s="15"/>
      <c r="D51" s="15"/>
      <c r="E51" s="6"/>
      <c r="F51" s="6" t="s">
        <v>137</v>
      </c>
      <c r="G51" s="6" t="s">
        <v>401</v>
      </c>
      <c r="H51" s="30" t="s">
        <v>402</v>
      </c>
      <c r="I51" s="7" t="s">
        <v>19</v>
      </c>
      <c r="J51" s="19" t="s">
        <v>403</v>
      </c>
      <c r="K51" s="19">
        <v>45831</v>
      </c>
      <c r="L51" s="19">
        <v>45838</v>
      </c>
      <c r="M51" s="7" t="s">
        <v>17</v>
      </c>
      <c r="N51" s="31" t="s">
        <v>102</v>
      </c>
      <c r="O51" s="8" t="s">
        <v>404</v>
      </c>
      <c r="P51" s="16"/>
    </row>
    <row r="52" spans="1:16" ht="108.75" hidden="1" customHeight="1" x14ac:dyDescent="0.2">
      <c r="A52" s="1">
        <f t="shared" si="0"/>
        <v>50</v>
      </c>
      <c r="B52" s="15" t="s">
        <v>26</v>
      </c>
      <c r="C52" s="15"/>
      <c r="D52" s="15"/>
      <c r="E52" s="6"/>
      <c r="F52" s="26" t="s">
        <v>405</v>
      </c>
      <c r="G52" s="26" t="s">
        <v>406</v>
      </c>
      <c r="H52" s="34" t="s">
        <v>407</v>
      </c>
      <c r="I52" s="28" t="s">
        <v>20</v>
      </c>
      <c r="J52" s="27" t="s">
        <v>408</v>
      </c>
      <c r="K52" s="27" t="s">
        <v>104</v>
      </c>
      <c r="L52" s="27">
        <v>45848</v>
      </c>
      <c r="M52" s="28" t="s">
        <v>17</v>
      </c>
      <c r="N52" s="31" t="s">
        <v>134</v>
      </c>
      <c r="O52" s="33" t="s">
        <v>409</v>
      </c>
      <c r="P52" s="26" t="s">
        <v>410</v>
      </c>
    </row>
    <row r="53" spans="1:16" ht="81.75" hidden="1" customHeight="1" x14ac:dyDescent="0.2">
      <c r="A53" s="1">
        <f t="shared" si="0"/>
        <v>51</v>
      </c>
      <c r="B53" s="15"/>
      <c r="C53" s="15"/>
      <c r="D53" s="15" t="s">
        <v>26</v>
      </c>
      <c r="E53" s="6"/>
      <c r="F53" s="6" t="s">
        <v>411</v>
      </c>
      <c r="G53" s="6" t="s">
        <v>412</v>
      </c>
      <c r="H53" s="30" t="s">
        <v>413</v>
      </c>
      <c r="I53" s="7" t="s">
        <v>123</v>
      </c>
      <c r="J53" s="19" t="s">
        <v>105</v>
      </c>
      <c r="K53" s="19" t="s">
        <v>104</v>
      </c>
      <c r="L53" s="19">
        <v>45838</v>
      </c>
      <c r="M53" s="7" t="s">
        <v>17</v>
      </c>
      <c r="N53" s="31" t="s">
        <v>414</v>
      </c>
      <c r="O53" s="8" t="s">
        <v>415</v>
      </c>
      <c r="P53" s="6"/>
    </row>
    <row r="54" spans="1:16" ht="88.5" hidden="1" customHeight="1" x14ac:dyDescent="0.2">
      <c r="A54" s="1">
        <f t="shared" si="0"/>
        <v>52</v>
      </c>
      <c r="B54" s="15" t="s">
        <v>26</v>
      </c>
      <c r="C54" s="15"/>
      <c r="D54" s="15"/>
      <c r="E54" s="6"/>
      <c r="F54" s="6" t="s">
        <v>137</v>
      </c>
      <c r="G54" s="6" t="s">
        <v>416</v>
      </c>
      <c r="H54" s="30" t="s">
        <v>417</v>
      </c>
      <c r="I54" s="7" t="s">
        <v>19</v>
      </c>
      <c r="J54" s="19" t="s">
        <v>105</v>
      </c>
      <c r="K54" s="19">
        <v>45849</v>
      </c>
      <c r="L54" s="19">
        <v>45856</v>
      </c>
      <c r="M54" s="7" t="s">
        <v>368</v>
      </c>
      <c r="N54" s="31" t="s">
        <v>24</v>
      </c>
      <c r="O54" s="8" t="s">
        <v>418</v>
      </c>
      <c r="P54" s="6"/>
    </row>
    <row r="55" spans="1:16" ht="114" hidden="1" customHeight="1" x14ac:dyDescent="0.2">
      <c r="A55" s="1">
        <f t="shared" si="0"/>
        <v>53</v>
      </c>
      <c r="B55" s="15" t="s">
        <v>26</v>
      </c>
      <c r="C55" s="15"/>
      <c r="D55" s="15"/>
      <c r="E55" s="6"/>
      <c r="F55" s="6" t="s">
        <v>419</v>
      </c>
      <c r="G55" s="6" t="s">
        <v>420</v>
      </c>
      <c r="H55" s="30" t="s">
        <v>421</v>
      </c>
      <c r="I55" s="7" t="s">
        <v>25</v>
      </c>
      <c r="J55" s="19" t="s">
        <v>422</v>
      </c>
      <c r="K55" s="19" t="s">
        <v>104</v>
      </c>
      <c r="L55" s="19">
        <v>45862</v>
      </c>
      <c r="M55" s="7" t="s">
        <v>368</v>
      </c>
      <c r="N55" s="31" t="s">
        <v>61</v>
      </c>
      <c r="O55" s="8" t="s">
        <v>423</v>
      </c>
      <c r="P55" s="6" t="s">
        <v>424</v>
      </c>
    </row>
    <row r="56" spans="1:16" ht="123" hidden="1" customHeight="1" x14ac:dyDescent="0.2">
      <c r="A56" s="1">
        <f t="shared" si="0"/>
        <v>54</v>
      </c>
      <c r="B56" s="15" t="s">
        <v>26</v>
      </c>
      <c r="C56" s="15"/>
      <c r="D56" s="15"/>
      <c r="E56" s="6"/>
      <c r="F56" s="26" t="s">
        <v>425</v>
      </c>
      <c r="G56" s="26" t="s">
        <v>426</v>
      </c>
      <c r="H56" s="34" t="s">
        <v>427</v>
      </c>
      <c r="I56" s="28" t="s">
        <v>25</v>
      </c>
      <c r="J56" s="27" t="s">
        <v>428</v>
      </c>
      <c r="K56" s="27" t="s">
        <v>104</v>
      </c>
      <c r="L56" s="27">
        <v>45869</v>
      </c>
      <c r="M56" s="28" t="s">
        <v>301</v>
      </c>
      <c r="N56" s="31" t="s">
        <v>24</v>
      </c>
      <c r="O56" s="33" t="s">
        <v>429</v>
      </c>
      <c r="P56" s="25"/>
    </row>
    <row r="57" spans="1:16" ht="45" hidden="1" customHeight="1" x14ac:dyDescent="0.2">
      <c r="A57" s="1">
        <f t="shared" si="0"/>
        <v>55</v>
      </c>
      <c r="B57" s="15"/>
      <c r="C57" s="15" t="s">
        <v>26</v>
      </c>
      <c r="D57" s="15"/>
      <c r="E57" s="6"/>
      <c r="F57" s="6" t="s">
        <v>430</v>
      </c>
      <c r="G57" s="6" t="s">
        <v>431</v>
      </c>
      <c r="H57" s="30" t="s">
        <v>432</v>
      </c>
      <c r="I57" s="7" t="s">
        <v>433</v>
      </c>
      <c r="J57" s="19" t="s">
        <v>434</v>
      </c>
      <c r="K57" s="19" t="s">
        <v>104</v>
      </c>
      <c r="L57" s="19">
        <v>45900</v>
      </c>
      <c r="M57" s="7" t="s">
        <v>17</v>
      </c>
      <c r="N57" s="31" t="s">
        <v>84</v>
      </c>
      <c r="O57" s="8" t="s">
        <v>435</v>
      </c>
      <c r="P57" s="6" t="s">
        <v>436</v>
      </c>
    </row>
    <row r="58" spans="1:16" ht="74.25" hidden="1" customHeight="1" x14ac:dyDescent="0.2">
      <c r="A58" s="1">
        <f t="shared" si="0"/>
        <v>56</v>
      </c>
      <c r="B58" s="15"/>
      <c r="C58" s="15" t="s">
        <v>26</v>
      </c>
      <c r="D58" s="15"/>
      <c r="E58" s="6"/>
      <c r="F58" s="6" t="s">
        <v>437</v>
      </c>
      <c r="G58" s="6" t="s">
        <v>431</v>
      </c>
      <c r="H58" s="30" t="s">
        <v>438</v>
      </c>
      <c r="I58" s="7" t="s">
        <v>433</v>
      </c>
      <c r="J58" s="19" t="s">
        <v>439</v>
      </c>
      <c r="K58" s="19" t="s">
        <v>104</v>
      </c>
      <c r="L58" s="19">
        <v>45900</v>
      </c>
      <c r="M58" s="7" t="s">
        <v>17</v>
      </c>
      <c r="N58" s="31" t="s">
        <v>84</v>
      </c>
      <c r="O58" s="8" t="s">
        <v>435</v>
      </c>
      <c r="P58" s="6"/>
    </row>
    <row r="59" spans="1:16" ht="105" hidden="1" customHeight="1" x14ac:dyDescent="0.2">
      <c r="A59" s="1">
        <f t="shared" si="0"/>
        <v>57</v>
      </c>
      <c r="B59" s="15" t="s">
        <v>26</v>
      </c>
      <c r="C59" s="15"/>
      <c r="D59" s="15"/>
      <c r="E59" s="6"/>
      <c r="F59" s="6" t="s">
        <v>440</v>
      </c>
      <c r="G59" s="6" t="s">
        <v>441</v>
      </c>
      <c r="H59" s="30" t="s">
        <v>442</v>
      </c>
      <c r="I59" s="7" t="s">
        <v>443</v>
      </c>
      <c r="J59" s="19" t="s">
        <v>444</v>
      </c>
      <c r="K59" s="19">
        <v>45862</v>
      </c>
      <c r="L59" s="19">
        <v>45869</v>
      </c>
      <c r="M59" s="7" t="s">
        <v>445</v>
      </c>
      <c r="N59" s="31" t="s">
        <v>61</v>
      </c>
      <c r="O59" s="8" t="s">
        <v>446</v>
      </c>
      <c r="P59" s="6" t="s">
        <v>447</v>
      </c>
    </row>
    <row r="60" spans="1:16" ht="108" hidden="1" customHeight="1" x14ac:dyDescent="0.2">
      <c r="A60" s="1">
        <f t="shared" si="0"/>
        <v>58</v>
      </c>
      <c r="B60" s="15"/>
      <c r="C60" s="15" t="s">
        <v>26</v>
      </c>
      <c r="D60" s="15"/>
      <c r="E60" s="6"/>
      <c r="F60" s="6" t="s">
        <v>448</v>
      </c>
      <c r="G60" s="6" t="s">
        <v>449</v>
      </c>
      <c r="H60" s="30" t="s">
        <v>450</v>
      </c>
      <c r="I60" s="7" t="s">
        <v>451</v>
      </c>
      <c r="J60" s="19" t="s">
        <v>452</v>
      </c>
      <c r="K60" s="19">
        <v>45862</v>
      </c>
      <c r="L60" s="19">
        <v>45869</v>
      </c>
      <c r="M60" s="7" t="s">
        <v>17</v>
      </c>
      <c r="N60" s="31" t="s">
        <v>134</v>
      </c>
      <c r="O60" s="8" t="s">
        <v>453</v>
      </c>
      <c r="P60" s="16"/>
    </row>
    <row r="61" spans="1:16" ht="148.5" hidden="1" customHeight="1" x14ac:dyDescent="0.2">
      <c r="A61" s="1">
        <f t="shared" si="0"/>
        <v>59</v>
      </c>
      <c r="B61" s="15"/>
      <c r="C61" s="15" t="s">
        <v>26</v>
      </c>
      <c r="D61" s="15"/>
      <c r="E61" s="6"/>
      <c r="F61" s="6" t="s">
        <v>454</v>
      </c>
      <c r="G61" s="6" t="s">
        <v>455</v>
      </c>
      <c r="H61" s="30" t="s">
        <v>456</v>
      </c>
      <c r="I61" s="7" t="s">
        <v>248</v>
      </c>
      <c r="J61" s="19" t="s">
        <v>457</v>
      </c>
      <c r="K61" s="19">
        <v>45862</v>
      </c>
      <c r="L61" s="19">
        <v>45869</v>
      </c>
      <c r="M61" s="7" t="s">
        <v>17</v>
      </c>
      <c r="N61" s="31" t="s">
        <v>134</v>
      </c>
      <c r="O61" s="8" t="s">
        <v>458</v>
      </c>
      <c r="P61" s="16"/>
    </row>
    <row r="62" spans="1:16" ht="45" hidden="1" customHeight="1" x14ac:dyDescent="0.2">
      <c r="A62" s="1">
        <f t="shared" si="0"/>
        <v>60</v>
      </c>
      <c r="B62" s="15"/>
      <c r="C62" s="15" t="s">
        <v>26</v>
      </c>
      <c r="D62" s="15"/>
      <c r="E62" s="6"/>
      <c r="F62" s="44" t="s">
        <v>459</v>
      </c>
      <c r="G62" s="44" t="s">
        <v>460</v>
      </c>
      <c r="H62" s="34" t="s">
        <v>461</v>
      </c>
      <c r="I62" s="28" t="s">
        <v>25</v>
      </c>
      <c r="J62" s="27" t="s">
        <v>462</v>
      </c>
      <c r="K62" s="27" t="s">
        <v>104</v>
      </c>
      <c r="L62" s="27">
        <v>45845</v>
      </c>
      <c r="M62" s="28" t="s">
        <v>28</v>
      </c>
      <c r="N62" s="31" t="s">
        <v>61</v>
      </c>
      <c r="O62" s="33" t="s">
        <v>463</v>
      </c>
      <c r="P62" s="25"/>
    </row>
    <row r="63" spans="1:16" ht="183.75" hidden="1" customHeight="1" x14ac:dyDescent="0.2">
      <c r="A63" s="1">
        <f t="shared" si="0"/>
        <v>61</v>
      </c>
      <c r="B63" s="15"/>
      <c r="C63" s="15" t="s">
        <v>26</v>
      </c>
      <c r="D63" s="15"/>
      <c r="E63" s="6"/>
      <c r="F63" s="44" t="s">
        <v>464</v>
      </c>
      <c r="G63" s="44" t="s">
        <v>460</v>
      </c>
      <c r="H63" s="34" t="s">
        <v>465</v>
      </c>
      <c r="I63" s="28" t="s">
        <v>466</v>
      </c>
      <c r="J63" s="27" t="s">
        <v>467</v>
      </c>
      <c r="K63" s="27">
        <v>45838</v>
      </c>
      <c r="L63" s="27">
        <v>45845</v>
      </c>
      <c r="M63" s="28" t="s">
        <v>28</v>
      </c>
      <c r="N63" s="31" t="s">
        <v>61</v>
      </c>
      <c r="O63" s="33" t="s">
        <v>468</v>
      </c>
      <c r="P63" s="25"/>
    </row>
    <row r="64" spans="1:16" ht="106.5" hidden="1" customHeight="1" x14ac:dyDescent="0.2">
      <c r="A64" s="1">
        <f t="shared" si="0"/>
        <v>62</v>
      </c>
      <c r="B64" s="15"/>
      <c r="C64" s="15" t="s">
        <v>26</v>
      </c>
      <c r="D64" s="15"/>
      <c r="E64" s="6"/>
      <c r="F64" s="44" t="s">
        <v>469</v>
      </c>
      <c r="G64" s="44" t="s">
        <v>470</v>
      </c>
      <c r="H64" s="34" t="s">
        <v>471</v>
      </c>
      <c r="I64" s="28" t="s">
        <v>472</v>
      </c>
      <c r="J64" s="27" t="s">
        <v>473</v>
      </c>
      <c r="K64" s="27" t="s">
        <v>104</v>
      </c>
      <c r="L64" s="27">
        <v>45845</v>
      </c>
      <c r="M64" s="28" t="s">
        <v>28</v>
      </c>
      <c r="N64" s="31" t="s">
        <v>61</v>
      </c>
      <c r="O64" s="33" t="s">
        <v>463</v>
      </c>
      <c r="P64" s="25"/>
    </row>
    <row r="65" spans="1:16" ht="74.25" hidden="1" customHeight="1" x14ac:dyDescent="0.2">
      <c r="A65" s="1">
        <f t="shared" si="0"/>
        <v>63</v>
      </c>
      <c r="B65" s="15" t="s">
        <v>187</v>
      </c>
      <c r="C65" s="15"/>
      <c r="D65" s="15"/>
      <c r="E65" s="6"/>
      <c r="F65" s="6" t="s">
        <v>137</v>
      </c>
      <c r="G65" s="6" t="s">
        <v>474</v>
      </c>
      <c r="H65" s="30" t="s">
        <v>475</v>
      </c>
      <c r="I65" s="7" t="s">
        <v>25</v>
      </c>
      <c r="J65" s="19" t="s">
        <v>408</v>
      </c>
      <c r="K65" s="19" t="s">
        <v>104</v>
      </c>
      <c r="L65" s="19">
        <v>45889</v>
      </c>
      <c r="M65" s="7" t="s">
        <v>14</v>
      </c>
      <c r="N65" s="31" t="s">
        <v>102</v>
      </c>
      <c r="O65" s="8" t="s">
        <v>476</v>
      </c>
      <c r="P65" s="46" t="s">
        <v>477</v>
      </c>
    </row>
    <row r="66" spans="1:16" ht="80.25" hidden="1" customHeight="1" x14ac:dyDescent="0.2">
      <c r="A66" s="1">
        <f t="shared" si="0"/>
        <v>64</v>
      </c>
      <c r="B66" s="15"/>
      <c r="C66" s="15"/>
      <c r="D66" s="15"/>
      <c r="E66" s="6"/>
      <c r="F66" s="6" t="s">
        <v>478</v>
      </c>
      <c r="G66" s="6" t="s">
        <v>479</v>
      </c>
      <c r="H66" s="30" t="s">
        <v>480</v>
      </c>
      <c r="I66" s="7" t="s">
        <v>481</v>
      </c>
      <c r="J66" s="19" t="s">
        <v>482</v>
      </c>
      <c r="K66" s="19">
        <v>45846</v>
      </c>
      <c r="L66" s="19">
        <v>45853</v>
      </c>
      <c r="M66" s="7" t="s">
        <v>301</v>
      </c>
      <c r="N66" s="31" t="s">
        <v>24</v>
      </c>
      <c r="O66" s="8" t="s">
        <v>483</v>
      </c>
      <c r="P66" s="16"/>
    </row>
    <row r="67" spans="1:16" ht="85.5" hidden="1" customHeight="1" x14ac:dyDescent="0.2">
      <c r="A67" s="1">
        <f t="shared" si="0"/>
        <v>65</v>
      </c>
      <c r="B67" s="15"/>
      <c r="C67" s="15" t="s">
        <v>187</v>
      </c>
      <c r="D67" s="15"/>
      <c r="E67" s="6"/>
      <c r="F67" s="6" t="s">
        <v>146</v>
      </c>
      <c r="G67" s="6" t="s">
        <v>484</v>
      </c>
      <c r="H67" s="30" t="s">
        <v>485</v>
      </c>
      <c r="I67" s="7" t="s">
        <v>255</v>
      </c>
      <c r="J67" s="19" t="s">
        <v>486</v>
      </c>
      <c r="K67" s="19" t="s">
        <v>104</v>
      </c>
      <c r="L67" s="19">
        <v>45889</v>
      </c>
      <c r="M67" s="7" t="s">
        <v>28</v>
      </c>
      <c r="N67" s="31" t="s">
        <v>61</v>
      </c>
      <c r="O67" s="8" t="s">
        <v>487</v>
      </c>
      <c r="P67" s="16"/>
    </row>
    <row r="68" spans="1:16" ht="78.75" hidden="1" customHeight="1" x14ac:dyDescent="0.2">
      <c r="A68" s="1">
        <f>IF(F68&gt;0,(ROW()-2),"")</f>
        <v>66</v>
      </c>
      <c r="B68" s="15" t="s">
        <v>187</v>
      </c>
      <c r="C68" s="15"/>
      <c r="D68" s="15"/>
      <c r="E68" s="6"/>
      <c r="F68" s="6" t="s">
        <v>488</v>
      </c>
      <c r="G68" s="6" t="s">
        <v>489</v>
      </c>
      <c r="H68" s="30" t="s">
        <v>490</v>
      </c>
      <c r="I68" s="7" t="s">
        <v>19</v>
      </c>
      <c r="J68" s="19" t="s">
        <v>340</v>
      </c>
      <c r="K68" s="19">
        <v>45862</v>
      </c>
      <c r="L68" s="19">
        <v>45869</v>
      </c>
      <c r="M68" s="7" t="s">
        <v>491</v>
      </c>
      <c r="N68" s="31" t="s">
        <v>492</v>
      </c>
      <c r="O68" s="8" t="s">
        <v>493</v>
      </c>
      <c r="P68" s="16"/>
    </row>
    <row r="69" spans="1:16" ht="100.5" hidden="1" customHeight="1" x14ac:dyDescent="0.2">
      <c r="A69" s="1">
        <f t="shared" si="0"/>
        <v>67</v>
      </c>
      <c r="B69" s="15" t="s">
        <v>187</v>
      </c>
      <c r="C69" s="15" t="s">
        <v>187</v>
      </c>
      <c r="D69" s="15"/>
      <c r="E69" s="6"/>
      <c r="F69" s="6" t="s">
        <v>494</v>
      </c>
      <c r="G69" s="6" t="s">
        <v>495</v>
      </c>
      <c r="H69" s="30" t="s">
        <v>496</v>
      </c>
      <c r="I69" s="7" t="s">
        <v>25</v>
      </c>
      <c r="J69" s="19" t="s">
        <v>497</v>
      </c>
      <c r="K69" s="19" t="s">
        <v>104</v>
      </c>
      <c r="L69" s="19">
        <v>45889</v>
      </c>
      <c r="M69" s="7" t="s">
        <v>368</v>
      </c>
      <c r="N69" s="31" t="s">
        <v>24</v>
      </c>
      <c r="O69" s="8" t="s">
        <v>498</v>
      </c>
      <c r="P69" s="6" t="s">
        <v>499</v>
      </c>
    </row>
    <row r="70" spans="1:16" ht="76.5" hidden="1" customHeight="1" x14ac:dyDescent="0.2">
      <c r="A70" s="1">
        <f t="shared" ref="A70:A133" si="1">IF(F70&gt;0,(ROW()-2),"")</f>
        <v>68</v>
      </c>
      <c r="B70" s="15" t="s">
        <v>187</v>
      </c>
      <c r="C70" s="15" t="s">
        <v>187</v>
      </c>
      <c r="D70" s="15"/>
      <c r="E70" s="6"/>
      <c r="F70" s="6" t="s">
        <v>500</v>
      </c>
      <c r="G70" s="6" t="s">
        <v>501</v>
      </c>
      <c r="H70" s="30" t="s">
        <v>502</v>
      </c>
      <c r="I70" s="7" t="s">
        <v>19</v>
      </c>
      <c r="J70" s="19" t="s">
        <v>503</v>
      </c>
      <c r="K70" s="19">
        <v>45922</v>
      </c>
      <c r="L70" s="19">
        <v>45930</v>
      </c>
      <c r="M70" s="7" t="s">
        <v>491</v>
      </c>
      <c r="N70" s="31" t="s">
        <v>61</v>
      </c>
      <c r="O70" s="8" t="s">
        <v>504</v>
      </c>
      <c r="P70" s="6" t="s">
        <v>505</v>
      </c>
    </row>
    <row r="71" spans="1:16" ht="76.5" hidden="1" customHeight="1" x14ac:dyDescent="0.2">
      <c r="A71" s="1">
        <f t="shared" si="1"/>
        <v>69</v>
      </c>
      <c r="B71" s="15" t="s">
        <v>187</v>
      </c>
      <c r="C71" s="15"/>
      <c r="D71" s="15"/>
      <c r="E71" s="6"/>
      <c r="F71" s="6" t="s">
        <v>506</v>
      </c>
      <c r="G71" s="6" t="s">
        <v>507</v>
      </c>
      <c r="H71" s="30" t="s">
        <v>508</v>
      </c>
      <c r="I71" s="7" t="s">
        <v>19</v>
      </c>
      <c r="J71" s="19" t="s">
        <v>509</v>
      </c>
      <c r="K71" s="19">
        <v>45891</v>
      </c>
      <c r="L71" s="19">
        <v>45900</v>
      </c>
      <c r="M71" s="7" t="s">
        <v>14</v>
      </c>
      <c r="N71" s="31" t="s">
        <v>134</v>
      </c>
      <c r="O71" s="8" t="s">
        <v>510</v>
      </c>
      <c r="P71" s="6"/>
    </row>
    <row r="72" spans="1:16" ht="153.75" hidden="1" customHeight="1" x14ac:dyDescent="0.2">
      <c r="A72" s="1">
        <f t="shared" si="1"/>
        <v>70</v>
      </c>
      <c r="B72" s="15" t="s">
        <v>187</v>
      </c>
      <c r="C72" s="15" t="s">
        <v>187</v>
      </c>
      <c r="D72" s="15"/>
      <c r="E72" s="6"/>
      <c r="F72" s="6" t="s">
        <v>511</v>
      </c>
      <c r="G72" s="6" t="s">
        <v>512</v>
      </c>
      <c r="H72" s="30" t="s">
        <v>513</v>
      </c>
      <c r="I72" s="7" t="s">
        <v>514</v>
      </c>
      <c r="J72" s="19" t="s">
        <v>515</v>
      </c>
      <c r="K72" s="19">
        <v>45896</v>
      </c>
      <c r="L72" s="19">
        <v>45903</v>
      </c>
      <c r="M72" s="7" t="s">
        <v>491</v>
      </c>
      <c r="N72" s="31" t="s">
        <v>61</v>
      </c>
      <c r="O72" s="8" t="s">
        <v>516</v>
      </c>
      <c r="P72" s="16"/>
    </row>
    <row r="73" spans="1:16" ht="91.5" hidden="1" customHeight="1" x14ac:dyDescent="0.2">
      <c r="A73" s="1">
        <f t="shared" si="1"/>
        <v>71</v>
      </c>
      <c r="B73" s="15" t="s">
        <v>187</v>
      </c>
      <c r="C73" s="15" t="s">
        <v>187</v>
      </c>
      <c r="D73" s="15"/>
      <c r="E73" s="6"/>
      <c r="F73" s="6" t="s">
        <v>517</v>
      </c>
      <c r="G73" s="6" t="s">
        <v>512</v>
      </c>
      <c r="H73" s="30" t="s">
        <v>518</v>
      </c>
      <c r="I73" s="7" t="s">
        <v>519</v>
      </c>
      <c r="J73" s="19" t="s">
        <v>520</v>
      </c>
      <c r="K73" s="19">
        <v>45896</v>
      </c>
      <c r="L73" s="19">
        <v>45903</v>
      </c>
      <c r="M73" s="7" t="s">
        <v>491</v>
      </c>
      <c r="N73" s="31" t="s">
        <v>61</v>
      </c>
      <c r="O73" s="8" t="s">
        <v>516</v>
      </c>
      <c r="P73" s="16"/>
    </row>
    <row r="74" spans="1:16" ht="245.25" hidden="1" customHeight="1" x14ac:dyDescent="0.2">
      <c r="A74" s="1">
        <f t="shared" si="1"/>
        <v>72</v>
      </c>
      <c r="B74" s="15" t="s">
        <v>187</v>
      </c>
      <c r="C74" s="15" t="s">
        <v>187</v>
      </c>
      <c r="D74" s="15"/>
      <c r="E74" s="6"/>
      <c r="F74" s="6" t="s">
        <v>521</v>
      </c>
      <c r="G74" s="6" t="s">
        <v>512</v>
      </c>
      <c r="H74" s="30" t="s">
        <v>522</v>
      </c>
      <c r="I74" s="7" t="s">
        <v>523</v>
      </c>
      <c r="J74" s="19" t="s">
        <v>524</v>
      </c>
      <c r="K74" s="19">
        <v>45896</v>
      </c>
      <c r="L74" s="19">
        <v>45903</v>
      </c>
      <c r="M74" s="7" t="s">
        <v>491</v>
      </c>
      <c r="N74" s="31" t="s">
        <v>61</v>
      </c>
      <c r="O74" s="8" t="s">
        <v>525</v>
      </c>
      <c r="P74" s="16"/>
    </row>
    <row r="75" spans="1:16" ht="99" hidden="1" customHeight="1" x14ac:dyDescent="0.2">
      <c r="A75" s="1">
        <f t="shared" si="1"/>
        <v>73</v>
      </c>
      <c r="B75" s="15" t="s">
        <v>187</v>
      </c>
      <c r="C75" s="15"/>
      <c r="D75" s="15"/>
      <c r="E75" s="6"/>
      <c r="F75" s="6" t="s">
        <v>526</v>
      </c>
      <c r="G75" s="6" t="s">
        <v>527</v>
      </c>
      <c r="H75" s="30" t="s">
        <v>528</v>
      </c>
      <c r="I75" s="7" t="s">
        <v>19</v>
      </c>
      <c r="J75" s="19" t="s">
        <v>529</v>
      </c>
      <c r="K75" s="19">
        <v>45916</v>
      </c>
      <c r="L75" s="19">
        <v>45930</v>
      </c>
      <c r="M75" s="7" t="s">
        <v>530</v>
      </c>
      <c r="N75" s="31" t="s">
        <v>531</v>
      </c>
      <c r="O75" s="8" t="s">
        <v>532</v>
      </c>
      <c r="P75" s="6" t="s">
        <v>533</v>
      </c>
    </row>
    <row r="76" spans="1:16" ht="117" hidden="1" customHeight="1" x14ac:dyDescent="0.2">
      <c r="A76" s="1">
        <f t="shared" si="1"/>
        <v>74</v>
      </c>
      <c r="B76" s="15" t="s">
        <v>187</v>
      </c>
      <c r="C76" s="15"/>
      <c r="D76" s="15" t="s">
        <v>187</v>
      </c>
      <c r="E76" s="6"/>
      <c r="F76" s="6" t="s">
        <v>534</v>
      </c>
      <c r="G76" s="6" t="s">
        <v>535</v>
      </c>
      <c r="H76" s="30" t="s">
        <v>536</v>
      </c>
      <c r="I76" s="7" t="s">
        <v>333</v>
      </c>
      <c r="J76" s="19" t="s">
        <v>537</v>
      </c>
      <c r="K76" s="19">
        <v>45870</v>
      </c>
      <c r="L76" s="19">
        <v>45891</v>
      </c>
      <c r="M76" s="7" t="s">
        <v>17</v>
      </c>
      <c r="N76" s="31" t="s">
        <v>538</v>
      </c>
      <c r="O76" s="8" t="s">
        <v>539</v>
      </c>
      <c r="P76" s="16"/>
    </row>
    <row r="77" spans="1:16" ht="71.400000000000006" hidden="1" customHeight="1" x14ac:dyDescent="0.2">
      <c r="A77" s="1">
        <f t="shared" si="1"/>
        <v>75</v>
      </c>
      <c r="B77" s="15"/>
      <c r="C77" s="15" t="s">
        <v>187</v>
      </c>
      <c r="D77" s="15"/>
      <c r="E77" s="6"/>
      <c r="F77" s="6" t="s">
        <v>540</v>
      </c>
      <c r="G77" s="6" t="s">
        <v>541</v>
      </c>
      <c r="H77" s="30" t="s">
        <v>542</v>
      </c>
      <c r="I77" s="7" t="s">
        <v>19</v>
      </c>
      <c r="J77" s="19" t="s">
        <v>543</v>
      </c>
      <c r="K77" s="19">
        <v>45897</v>
      </c>
      <c r="L77" s="19">
        <v>45904</v>
      </c>
      <c r="M77" s="7" t="s">
        <v>368</v>
      </c>
      <c r="N77" s="31" t="s">
        <v>84</v>
      </c>
      <c r="O77" s="8" t="s">
        <v>544</v>
      </c>
      <c r="P77" s="6" t="s">
        <v>545</v>
      </c>
    </row>
    <row r="78" spans="1:16" ht="70.2" hidden="1" customHeight="1" x14ac:dyDescent="0.2">
      <c r="A78" s="1">
        <f t="shared" si="1"/>
        <v>76</v>
      </c>
      <c r="B78" s="15"/>
      <c r="C78" s="15" t="s">
        <v>187</v>
      </c>
      <c r="D78" s="15"/>
      <c r="E78" s="6"/>
      <c r="F78" s="6" t="s">
        <v>546</v>
      </c>
      <c r="G78" s="6" t="s">
        <v>541</v>
      </c>
      <c r="H78" s="30" t="s">
        <v>547</v>
      </c>
      <c r="I78" s="7" t="s">
        <v>443</v>
      </c>
      <c r="J78" s="19" t="s">
        <v>548</v>
      </c>
      <c r="K78" s="19">
        <v>45925</v>
      </c>
      <c r="L78" s="19">
        <v>45939</v>
      </c>
      <c r="M78" s="7" t="s">
        <v>136</v>
      </c>
      <c r="N78" s="31"/>
      <c r="O78" s="45" t="s">
        <v>549</v>
      </c>
      <c r="P78" s="6"/>
    </row>
    <row r="79" spans="1:16" ht="87.6" hidden="1" customHeight="1" x14ac:dyDescent="0.2">
      <c r="A79" s="1">
        <f t="shared" si="1"/>
        <v>77</v>
      </c>
      <c r="B79" s="15" t="s">
        <v>187</v>
      </c>
      <c r="C79" s="15" t="s">
        <v>187</v>
      </c>
      <c r="D79" s="15" t="s">
        <v>187</v>
      </c>
      <c r="E79" s="6"/>
      <c r="F79" s="6" t="s">
        <v>550</v>
      </c>
      <c r="G79" s="6" t="s">
        <v>551</v>
      </c>
      <c r="H79" s="30" t="s">
        <v>552</v>
      </c>
      <c r="I79" s="7" t="s">
        <v>366</v>
      </c>
      <c r="J79" s="19" t="s">
        <v>553</v>
      </c>
      <c r="K79" s="19">
        <v>45891</v>
      </c>
      <c r="L79" s="19">
        <v>45898</v>
      </c>
      <c r="M79" s="7" t="s">
        <v>491</v>
      </c>
      <c r="N79" s="31" t="s">
        <v>61</v>
      </c>
      <c r="O79" s="8" t="s">
        <v>554</v>
      </c>
      <c r="P79" s="16"/>
    </row>
    <row r="80" spans="1:16" ht="129.75" hidden="1" customHeight="1" x14ac:dyDescent="0.2">
      <c r="A80" s="1">
        <f t="shared" si="1"/>
        <v>78</v>
      </c>
      <c r="B80" s="15" t="s">
        <v>187</v>
      </c>
      <c r="C80" s="15" t="s">
        <v>187</v>
      </c>
      <c r="D80" s="15" t="s">
        <v>187</v>
      </c>
      <c r="E80" s="6"/>
      <c r="F80" s="6" t="s">
        <v>555</v>
      </c>
      <c r="G80" s="6" t="s">
        <v>551</v>
      </c>
      <c r="H80" s="30" t="s">
        <v>556</v>
      </c>
      <c r="I80" s="7" t="s">
        <v>366</v>
      </c>
      <c r="J80" s="19" t="s">
        <v>557</v>
      </c>
      <c r="K80" s="19" t="s">
        <v>558</v>
      </c>
      <c r="L80" s="19" t="s">
        <v>559</v>
      </c>
      <c r="M80" s="7" t="s">
        <v>491</v>
      </c>
      <c r="N80" s="31" t="s">
        <v>61</v>
      </c>
      <c r="O80" s="8" t="s">
        <v>560</v>
      </c>
      <c r="P80" s="16"/>
    </row>
    <row r="81" spans="1:16" ht="45" hidden="1" customHeight="1" x14ac:dyDescent="0.2">
      <c r="A81" s="1">
        <f t="shared" si="1"/>
        <v>79</v>
      </c>
      <c r="B81" s="15" t="s">
        <v>187</v>
      </c>
      <c r="C81" s="15" t="s">
        <v>187</v>
      </c>
      <c r="D81" s="15" t="s">
        <v>187</v>
      </c>
      <c r="E81" s="6"/>
      <c r="F81" s="6" t="s">
        <v>561</v>
      </c>
      <c r="G81" s="6" t="s">
        <v>551</v>
      </c>
      <c r="H81" s="30" t="s">
        <v>562</v>
      </c>
      <c r="I81" s="7" t="s">
        <v>563</v>
      </c>
      <c r="J81" s="19" t="s">
        <v>564</v>
      </c>
      <c r="K81" s="19">
        <v>45898</v>
      </c>
      <c r="L81" s="19">
        <v>45905</v>
      </c>
      <c r="M81" s="7" t="s">
        <v>491</v>
      </c>
      <c r="N81" s="31" t="s">
        <v>61</v>
      </c>
      <c r="O81" s="8" t="s">
        <v>560</v>
      </c>
      <c r="P81" s="16"/>
    </row>
    <row r="82" spans="1:16" ht="94.5" hidden="1" customHeight="1" x14ac:dyDescent="0.2">
      <c r="A82" s="1">
        <f t="shared" si="1"/>
        <v>80</v>
      </c>
      <c r="B82" s="15" t="s">
        <v>187</v>
      </c>
      <c r="C82" s="15" t="s">
        <v>187</v>
      </c>
      <c r="D82" s="15"/>
      <c r="E82" s="6"/>
      <c r="F82" s="6" t="s">
        <v>565</v>
      </c>
      <c r="G82" s="6" t="s">
        <v>566</v>
      </c>
      <c r="H82" s="30" t="s">
        <v>567</v>
      </c>
      <c r="I82" s="7" t="s">
        <v>19</v>
      </c>
      <c r="J82" s="19" t="s">
        <v>568</v>
      </c>
      <c r="K82" s="19">
        <v>45862</v>
      </c>
      <c r="L82" s="19">
        <v>45869</v>
      </c>
      <c r="M82" s="7" t="s">
        <v>301</v>
      </c>
      <c r="N82" s="31" t="s">
        <v>24</v>
      </c>
      <c r="O82" s="8" t="s">
        <v>569</v>
      </c>
      <c r="P82" s="16"/>
    </row>
    <row r="83" spans="1:16" ht="87" hidden="1" customHeight="1" x14ac:dyDescent="0.2">
      <c r="A83" s="1">
        <f t="shared" si="1"/>
        <v>81</v>
      </c>
      <c r="B83" s="15"/>
      <c r="C83" s="15"/>
      <c r="D83" s="15"/>
      <c r="E83" s="6"/>
      <c r="F83" s="26" t="s">
        <v>137</v>
      </c>
      <c r="G83" s="26" t="s">
        <v>570</v>
      </c>
      <c r="H83" s="34" t="s">
        <v>571</v>
      </c>
      <c r="I83" s="28" t="s">
        <v>25</v>
      </c>
      <c r="J83" s="27" t="s">
        <v>572</v>
      </c>
      <c r="K83" s="27" t="s">
        <v>104</v>
      </c>
      <c r="L83" s="27">
        <v>45961</v>
      </c>
      <c r="M83" s="28" t="s">
        <v>573</v>
      </c>
      <c r="N83" s="31" t="s">
        <v>134</v>
      </c>
      <c r="O83" s="33" t="s">
        <v>574</v>
      </c>
      <c r="P83" s="26" t="s">
        <v>108</v>
      </c>
    </row>
    <row r="84" spans="1:16" ht="90.75" hidden="1" customHeight="1" x14ac:dyDescent="0.2">
      <c r="A84" s="1">
        <f t="shared" si="1"/>
        <v>82</v>
      </c>
      <c r="B84" s="15" t="s">
        <v>187</v>
      </c>
      <c r="C84" s="15"/>
      <c r="D84" s="15" t="s">
        <v>187</v>
      </c>
      <c r="E84" s="6"/>
      <c r="F84" s="6" t="s">
        <v>575</v>
      </c>
      <c r="G84" s="6" t="s">
        <v>576</v>
      </c>
      <c r="H84" s="30" t="s">
        <v>577</v>
      </c>
      <c r="I84" s="7" t="s">
        <v>19</v>
      </c>
      <c r="J84" s="19" t="s">
        <v>578</v>
      </c>
      <c r="K84" s="19">
        <v>45912</v>
      </c>
      <c r="L84" s="19">
        <v>45920</v>
      </c>
      <c r="M84" s="7" t="s">
        <v>14</v>
      </c>
      <c r="N84" s="31" t="s">
        <v>579</v>
      </c>
      <c r="O84" s="8" t="s">
        <v>580</v>
      </c>
      <c r="P84" s="16"/>
    </row>
    <row r="85" spans="1:16" ht="82.5" hidden="1" customHeight="1" x14ac:dyDescent="0.2">
      <c r="A85" s="1">
        <f t="shared" si="1"/>
        <v>83</v>
      </c>
      <c r="B85" s="15" t="s">
        <v>187</v>
      </c>
      <c r="C85" s="15"/>
      <c r="D85" s="15"/>
      <c r="E85" s="6"/>
      <c r="F85" s="6" t="s">
        <v>581</v>
      </c>
      <c r="G85" s="6" t="s">
        <v>582</v>
      </c>
      <c r="H85" s="30" t="s">
        <v>583</v>
      </c>
      <c r="I85" s="7" t="s">
        <v>584</v>
      </c>
      <c r="J85" s="19" t="s">
        <v>585</v>
      </c>
      <c r="K85" s="19" t="s">
        <v>104</v>
      </c>
      <c r="L85" s="19">
        <v>45957</v>
      </c>
      <c r="M85" s="7" t="s">
        <v>491</v>
      </c>
      <c r="N85" s="31" t="s">
        <v>61</v>
      </c>
      <c r="O85" s="8" t="s">
        <v>586</v>
      </c>
      <c r="P85" s="6" t="s">
        <v>115</v>
      </c>
    </row>
    <row r="86" spans="1:16" ht="93" hidden="1" customHeight="1" x14ac:dyDescent="0.2">
      <c r="A86" s="1">
        <f t="shared" si="1"/>
        <v>84</v>
      </c>
      <c r="B86" s="15" t="s">
        <v>187</v>
      </c>
      <c r="C86" s="15" t="s">
        <v>187</v>
      </c>
      <c r="D86" s="15"/>
      <c r="E86" s="6"/>
      <c r="F86" s="6" t="s">
        <v>587</v>
      </c>
      <c r="G86" s="6" t="s">
        <v>588</v>
      </c>
      <c r="H86" s="30" t="s">
        <v>589</v>
      </c>
      <c r="I86" s="7" t="s">
        <v>590</v>
      </c>
      <c r="J86" s="19" t="s">
        <v>591</v>
      </c>
      <c r="K86" s="19" t="s">
        <v>104</v>
      </c>
      <c r="L86" s="19">
        <v>45925</v>
      </c>
      <c r="M86" s="7" t="s">
        <v>14</v>
      </c>
      <c r="N86" s="31" t="s">
        <v>102</v>
      </c>
      <c r="O86" s="8" t="s">
        <v>592</v>
      </c>
      <c r="P86" s="16"/>
    </row>
    <row r="87" spans="1:16" ht="111" hidden="1" customHeight="1" x14ac:dyDescent="0.2">
      <c r="A87" s="1">
        <f t="shared" si="1"/>
        <v>85</v>
      </c>
      <c r="B87" s="15"/>
      <c r="C87" s="15" t="s">
        <v>187</v>
      </c>
      <c r="D87" s="15" t="s">
        <v>187</v>
      </c>
      <c r="E87" s="6"/>
      <c r="F87" s="6" t="s">
        <v>137</v>
      </c>
      <c r="G87" s="6" t="s">
        <v>593</v>
      </c>
      <c r="H87" s="30" t="s">
        <v>594</v>
      </c>
      <c r="I87" s="7" t="s">
        <v>25</v>
      </c>
      <c r="J87" s="19" t="s">
        <v>595</v>
      </c>
      <c r="K87" s="19" t="s">
        <v>104</v>
      </c>
      <c r="L87" s="19">
        <v>45961</v>
      </c>
      <c r="M87" s="7" t="s">
        <v>17</v>
      </c>
      <c r="N87" s="31" t="s">
        <v>61</v>
      </c>
      <c r="O87" s="8" t="s">
        <v>596</v>
      </c>
      <c r="P87" s="6" t="s">
        <v>121</v>
      </c>
    </row>
    <row r="88" spans="1:16" ht="102.75" hidden="1" customHeight="1" x14ac:dyDescent="0.2">
      <c r="A88" s="1">
        <f t="shared" si="1"/>
        <v>86</v>
      </c>
      <c r="B88" s="15" t="s">
        <v>187</v>
      </c>
      <c r="C88" s="15"/>
      <c r="D88" s="15"/>
      <c r="E88" s="6"/>
      <c r="F88" s="6" t="s">
        <v>597</v>
      </c>
      <c r="G88" s="6" t="s">
        <v>598</v>
      </c>
      <c r="H88" s="30" t="s">
        <v>599</v>
      </c>
      <c r="I88" s="7" t="s">
        <v>600</v>
      </c>
      <c r="J88" s="19" t="s">
        <v>601</v>
      </c>
      <c r="K88" s="19">
        <v>45922</v>
      </c>
      <c r="L88" s="19">
        <v>45930</v>
      </c>
      <c r="M88" s="7" t="s">
        <v>14</v>
      </c>
      <c r="N88" s="31" t="s">
        <v>61</v>
      </c>
      <c r="O88" s="8" t="s">
        <v>602</v>
      </c>
      <c r="P88" s="37"/>
    </row>
    <row r="89" spans="1:16" ht="132" hidden="1" customHeight="1" x14ac:dyDescent="0.2">
      <c r="A89" s="1">
        <f t="shared" si="1"/>
        <v>87</v>
      </c>
      <c r="B89" s="15" t="s">
        <v>187</v>
      </c>
      <c r="C89" s="15"/>
      <c r="D89" s="15"/>
      <c r="E89" s="6"/>
      <c r="F89" s="6" t="s">
        <v>603</v>
      </c>
      <c r="G89" s="6" t="s">
        <v>598</v>
      </c>
      <c r="H89" s="30" t="s">
        <v>604</v>
      </c>
      <c r="I89" s="7" t="s">
        <v>605</v>
      </c>
      <c r="J89" s="19" t="s">
        <v>606</v>
      </c>
      <c r="K89" s="19" t="s">
        <v>104</v>
      </c>
      <c r="L89" s="19">
        <v>46081</v>
      </c>
      <c r="M89" s="7" t="s">
        <v>17</v>
      </c>
      <c r="N89" s="31" t="s">
        <v>134</v>
      </c>
      <c r="O89" s="8"/>
      <c r="P89" s="6"/>
    </row>
    <row r="90" spans="1:16" ht="278.39999999999998" hidden="1" customHeight="1" x14ac:dyDescent="0.2">
      <c r="A90" s="1">
        <f t="shared" si="1"/>
        <v>88</v>
      </c>
      <c r="B90" s="15" t="s">
        <v>187</v>
      </c>
      <c r="C90" s="15" t="s">
        <v>187</v>
      </c>
      <c r="D90" s="15" t="s">
        <v>187</v>
      </c>
      <c r="E90" s="6"/>
      <c r="F90" s="6" t="s">
        <v>607</v>
      </c>
      <c r="G90" s="6" t="s">
        <v>608</v>
      </c>
      <c r="H90" s="30" t="s">
        <v>609</v>
      </c>
      <c r="I90" s="7" t="s">
        <v>19</v>
      </c>
      <c r="J90" s="19" t="s">
        <v>610</v>
      </c>
      <c r="K90" s="19">
        <v>45938</v>
      </c>
      <c r="L90" s="19">
        <v>45945</v>
      </c>
      <c r="M90" s="7" t="s">
        <v>17</v>
      </c>
      <c r="N90" s="31" t="s">
        <v>134</v>
      </c>
      <c r="O90" s="8" t="s">
        <v>611</v>
      </c>
      <c r="P90" s="16"/>
    </row>
    <row r="91" spans="1:16" ht="81" hidden="1" customHeight="1" x14ac:dyDescent="0.2">
      <c r="A91" s="1">
        <f t="shared" si="1"/>
        <v>89</v>
      </c>
      <c r="B91" s="15" t="s">
        <v>187</v>
      </c>
      <c r="C91" s="15" t="s">
        <v>187</v>
      </c>
      <c r="D91" s="15" t="s">
        <v>187</v>
      </c>
      <c r="E91" s="6"/>
      <c r="F91" s="6" t="s">
        <v>612</v>
      </c>
      <c r="G91" s="6" t="s">
        <v>608</v>
      </c>
      <c r="H91" s="30" t="s">
        <v>613</v>
      </c>
      <c r="I91" s="7" t="s">
        <v>19</v>
      </c>
      <c r="J91" s="19" t="s">
        <v>614</v>
      </c>
      <c r="K91" s="19">
        <v>45938</v>
      </c>
      <c r="L91" s="19">
        <v>45945</v>
      </c>
      <c r="M91" s="7" t="s">
        <v>17</v>
      </c>
      <c r="N91" s="31" t="s">
        <v>134</v>
      </c>
      <c r="O91" s="8" t="s">
        <v>611</v>
      </c>
      <c r="P91" s="16"/>
    </row>
    <row r="92" spans="1:16" ht="80.25" hidden="1" customHeight="1" x14ac:dyDescent="0.2">
      <c r="A92" s="1">
        <f t="shared" si="1"/>
        <v>90</v>
      </c>
      <c r="B92" s="15" t="s">
        <v>187</v>
      </c>
      <c r="C92" s="15" t="s">
        <v>187</v>
      </c>
      <c r="D92" s="15" t="s">
        <v>187</v>
      </c>
      <c r="E92" s="6"/>
      <c r="F92" s="6" t="s">
        <v>615</v>
      </c>
      <c r="G92" s="6" t="s">
        <v>608</v>
      </c>
      <c r="H92" s="30" t="s">
        <v>616</v>
      </c>
      <c r="I92" s="7" t="s">
        <v>19</v>
      </c>
      <c r="J92" s="19" t="s">
        <v>617</v>
      </c>
      <c r="K92" s="19">
        <v>45938</v>
      </c>
      <c r="L92" s="19">
        <v>45945</v>
      </c>
      <c r="M92" s="7" t="s">
        <v>17</v>
      </c>
      <c r="N92" s="31" t="s">
        <v>134</v>
      </c>
      <c r="O92" s="8" t="s">
        <v>611</v>
      </c>
      <c r="P92" s="16"/>
    </row>
    <row r="93" spans="1:16" ht="61.5" hidden="1" customHeight="1" x14ac:dyDescent="0.2">
      <c r="A93" s="1">
        <f t="shared" si="1"/>
        <v>91</v>
      </c>
      <c r="B93" s="15" t="s">
        <v>187</v>
      </c>
      <c r="C93" s="23" t="s">
        <v>187</v>
      </c>
      <c r="D93" s="24"/>
      <c r="E93" s="26"/>
      <c r="F93" s="26" t="s">
        <v>618</v>
      </c>
      <c r="G93" s="26" t="s">
        <v>619</v>
      </c>
      <c r="H93" s="34" t="s">
        <v>620</v>
      </c>
      <c r="I93" s="28" t="s">
        <v>19</v>
      </c>
      <c r="J93" s="27" t="s">
        <v>367</v>
      </c>
      <c r="K93" s="27">
        <v>45982</v>
      </c>
      <c r="L93" s="27">
        <v>45992</v>
      </c>
      <c r="M93" s="7" t="s">
        <v>17</v>
      </c>
      <c r="N93" s="31" t="s">
        <v>621</v>
      </c>
      <c r="O93" s="8" t="s">
        <v>622</v>
      </c>
      <c r="P93" s="16"/>
    </row>
    <row r="94" spans="1:16" ht="95.25" hidden="1" customHeight="1" x14ac:dyDescent="0.2">
      <c r="A94" s="1">
        <f t="shared" si="1"/>
        <v>92</v>
      </c>
      <c r="B94" s="15"/>
      <c r="C94" s="15"/>
      <c r="D94" s="15" t="s">
        <v>187</v>
      </c>
      <c r="E94" s="6"/>
      <c r="F94" s="6" t="s">
        <v>623</v>
      </c>
      <c r="G94" s="6" t="s">
        <v>624</v>
      </c>
      <c r="H94" s="30" t="s">
        <v>625</v>
      </c>
      <c r="I94" s="7" t="s">
        <v>20</v>
      </c>
      <c r="J94" s="19" t="s">
        <v>340</v>
      </c>
      <c r="K94" s="19" t="s">
        <v>104</v>
      </c>
      <c r="L94" s="19">
        <v>45968</v>
      </c>
      <c r="M94" s="7" t="s">
        <v>445</v>
      </c>
      <c r="N94" s="31" t="s">
        <v>34</v>
      </c>
      <c r="O94" s="8" t="s">
        <v>626</v>
      </c>
      <c r="P94" s="6" t="s">
        <v>627</v>
      </c>
    </row>
    <row r="95" spans="1:16" s="32" customFormat="1" ht="99" hidden="1" customHeight="1" x14ac:dyDescent="0.2">
      <c r="A95" s="1">
        <f t="shared" si="1"/>
        <v>93</v>
      </c>
      <c r="B95" s="24"/>
      <c r="C95" s="24" t="s">
        <v>187</v>
      </c>
      <c r="D95" s="24"/>
      <c r="E95" s="26"/>
      <c r="F95" s="26" t="s">
        <v>628</v>
      </c>
      <c r="G95" s="26" t="s">
        <v>629</v>
      </c>
      <c r="H95" s="34" t="s">
        <v>630</v>
      </c>
      <c r="I95" s="28" t="s">
        <v>25</v>
      </c>
      <c r="J95" s="27" t="s">
        <v>631</v>
      </c>
      <c r="K95" s="27" t="s">
        <v>104</v>
      </c>
      <c r="L95" s="27">
        <v>45930</v>
      </c>
      <c r="M95" s="28" t="s">
        <v>301</v>
      </c>
      <c r="N95" s="31" t="s">
        <v>23</v>
      </c>
      <c r="O95" s="33" t="s">
        <v>632</v>
      </c>
      <c r="P95" s="26" t="s">
        <v>120</v>
      </c>
    </row>
    <row r="96" spans="1:16" s="32" customFormat="1" ht="77.400000000000006" hidden="1" customHeight="1" x14ac:dyDescent="0.2">
      <c r="A96" s="1">
        <f t="shared" si="1"/>
        <v>94</v>
      </c>
      <c r="B96" s="24"/>
      <c r="C96" s="24" t="s">
        <v>187</v>
      </c>
      <c r="D96" s="24"/>
      <c r="E96" s="26"/>
      <c r="F96" s="26" t="s">
        <v>633</v>
      </c>
      <c r="G96" s="26" t="s">
        <v>634</v>
      </c>
      <c r="H96" s="34" t="s">
        <v>635</v>
      </c>
      <c r="I96" s="28" t="s">
        <v>25</v>
      </c>
      <c r="J96" s="27" t="s">
        <v>636</v>
      </c>
      <c r="K96" s="27" t="s">
        <v>104</v>
      </c>
      <c r="L96" s="27">
        <v>45961</v>
      </c>
      <c r="M96" s="28" t="s">
        <v>301</v>
      </c>
      <c r="N96" s="31" t="s">
        <v>637</v>
      </c>
      <c r="O96" s="33" t="s">
        <v>638</v>
      </c>
      <c r="P96" s="25"/>
    </row>
    <row r="97" spans="1:16" s="32" customFormat="1" ht="106.2" hidden="1" customHeight="1" x14ac:dyDescent="0.2">
      <c r="A97" s="1">
        <f t="shared" si="1"/>
        <v>95</v>
      </c>
      <c r="B97" s="24" t="s">
        <v>187</v>
      </c>
      <c r="C97" s="24"/>
      <c r="D97" s="24"/>
      <c r="E97" s="26"/>
      <c r="F97" s="6" t="s">
        <v>639</v>
      </c>
      <c r="G97" s="6" t="s">
        <v>640</v>
      </c>
      <c r="H97" s="30" t="s">
        <v>641</v>
      </c>
      <c r="I97" s="7" t="s">
        <v>642</v>
      </c>
      <c r="J97" s="19" t="s">
        <v>643</v>
      </c>
      <c r="K97" s="19">
        <v>45931</v>
      </c>
      <c r="L97" s="19">
        <v>45938</v>
      </c>
      <c r="M97" s="7" t="s">
        <v>644</v>
      </c>
      <c r="N97" s="31" t="s">
        <v>61</v>
      </c>
      <c r="O97" s="8" t="s">
        <v>645</v>
      </c>
      <c r="P97" s="16"/>
    </row>
    <row r="98" spans="1:16" s="32" customFormat="1" ht="102" hidden="1" customHeight="1" x14ac:dyDescent="0.2">
      <c r="A98" s="1">
        <f t="shared" si="1"/>
        <v>96</v>
      </c>
      <c r="B98" s="24"/>
      <c r="C98" s="24" t="s">
        <v>187</v>
      </c>
      <c r="D98" s="24"/>
      <c r="E98" s="26"/>
      <c r="F98" s="6" t="s">
        <v>646</v>
      </c>
      <c r="G98" s="6" t="s">
        <v>647</v>
      </c>
      <c r="H98" s="30" t="s">
        <v>648</v>
      </c>
      <c r="I98" s="7" t="s">
        <v>25</v>
      </c>
      <c r="J98" s="19" t="s">
        <v>403</v>
      </c>
      <c r="K98" s="19" t="s">
        <v>104</v>
      </c>
      <c r="L98" s="19">
        <v>45930</v>
      </c>
      <c r="M98" s="7" t="s">
        <v>17</v>
      </c>
      <c r="N98" s="31" t="s">
        <v>84</v>
      </c>
      <c r="O98" s="8" t="s">
        <v>649</v>
      </c>
      <c r="P98" s="16"/>
    </row>
    <row r="99" spans="1:16" ht="118.8" hidden="1" customHeight="1" x14ac:dyDescent="0.2">
      <c r="A99" s="1">
        <f t="shared" si="1"/>
        <v>97</v>
      </c>
      <c r="B99" s="15" t="s">
        <v>187</v>
      </c>
      <c r="C99" s="15"/>
      <c r="D99" s="15"/>
      <c r="E99" s="6"/>
      <c r="F99" s="6" t="s">
        <v>650</v>
      </c>
      <c r="G99" s="6" t="s">
        <v>651</v>
      </c>
      <c r="H99" s="30" t="s">
        <v>652</v>
      </c>
      <c r="I99" s="7" t="s">
        <v>20</v>
      </c>
      <c r="J99" s="19" t="s">
        <v>653</v>
      </c>
      <c r="K99" s="19" t="s">
        <v>104</v>
      </c>
      <c r="L99" s="19">
        <v>45884</v>
      </c>
      <c r="M99" s="7" t="s">
        <v>195</v>
      </c>
      <c r="N99" s="31" t="s">
        <v>134</v>
      </c>
      <c r="O99" s="45" t="s">
        <v>654</v>
      </c>
      <c r="P99" s="6" t="s">
        <v>655</v>
      </c>
    </row>
    <row r="100" spans="1:16" ht="133.5" hidden="1" customHeight="1" x14ac:dyDescent="0.2">
      <c r="A100" s="1">
        <f>IF(F100&gt;0,(ROW()-2),"")</f>
        <v>98</v>
      </c>
      <c r="B100" s="15" t="s">
        <v>187</v>
      </c>
      <c r="C100" s="15" t="s">
        <v>187</v>
      </c>
      <c r="D100" s="15" t="s">
        <v>187</v>
      </c>
      <c r="E100" s="6"/>
      <c r="F100" s="6" t="s">
        <v>656</v>
      </c>
      <c r="G100" s="6" t="s">
        <v>657</v>
      </c>
      <c r="H100" s="30" t="s">
        <v>658</v>
      </c>
      <c r="I100" s="7" t="s">
        <v>25</v>
      </c>
      <c r="J100" s="19" t="s">
        <v>659</v>
      </c>
      <c r="K100" s="19" t="s">
        <v>104</v>
      </c>
      <c r="L100" s="19">
        <v>45938</v>
      </c>
      <c r="M100" s="7" t="s">
        <v>92</v>
      </c>
      <c r="N100" s="31" t="s">
        <v>660</v>
      </c>
      <c r="O100" s="8" t="s">
        <v>661</v>
      </c>
      <c r="P100" s="37" t="s">
        <v>138</v>
      </c>
    </row>
    <row r="101" spans="1:16" s="40" customFormat="1" ht="90" hidden="1" customHeight="1" x14ac:dyDescent="0.2">
      <c r="A101" s="1">
        <f t="shared" si="1"/>
        <v>99</v>
      </c>
      <c r="B101" s="24"/>
      <c r="C101" s="24" t="s">
        <v>187</v>
      </c>
      <c r="D101" s="24"/>
      <c r="E101" s="26"/>
      <c r="F101" s="6" t="s">
        <v>662</v>
      </c>
      <c r="G101" s="6" t="s">
        <v>663</v>
      </c>
      <c r="H101" s="30" t="s">
        <v>664</v>
      </c>
      <c r="I101" s="7" t="s">
        <v>19</v>
      </c>
      <c r="J101" s="19" t="s">
        <v>665</v>
      </c>
      <c r="K101" s="19">
        <v>45954</v>
      </c>
      <c r="L101" s="19">
        <v>45961</v>
      </c>
      <c r="M101" s="20">
        <v>0.99930555555555556</v>
      </c>
      <c r="N101" s="31" t="s">
        <v>61</v>
      </c>
      <c r="O101" s="8" t="s">
        <v>666</v>
      </c>
      <c r="P101" s="6" t="s">
        <v>91</v>
      </c>
    </row>
    <row r="102" spans="1:16" ht="88.5" hidden="1" customHeight="1" x14ac:dyDescent="0.2">
      <c r="A102" s="1">
        <f t="shared" si="1"/>
        <v>100</v>
      </c>
      <c r="B102" s="15"/>
      <c r="C102" s="15" t="s">
        <v>187</v>
      </c>
      <c r="D102" s="15" t="s">
        <v>187</v>
      </c>
      <c r="E102" s="6"/>
      <c r="F102" s="26" t="s">
        <v>140</v>
      </c>
      <c r="G102" s="26" t="s">
        <v>667</v>
      </c>
      <c r="H102" s="34" t="s">
        <v>668</v>
      </c>
      <c r="I102" s="28" t="s">
        <v>25</v>
      </c>
      <c r="J102" s="27" t="s">
        <v>669</v>
      </c>
      <c r="K102" s="27" t="s">
        <v>104</v>
      </c>
      <c r="L102" s="27">
        <v>45930</v>
      </c>
      <c r="M102" s="28" t="s">
        <v>28</v>
      </c>
      <c r="N102" s="31" t="s">
        <v>61</v>
      </c>
      <c r="O102" s="33" t="s">
        <v>670</v>
      </c>
      <c r="P102" s="26" t="s">
        <v>671</v>
      </c>
    </row>
    <row r="103" spans="1:16" ht="80.400000000000006" hidden="1" customHeight="1" x14ac:dyDescent="0.2">
      <c r="A103" s="1">
        <f t="shared" si="1"/>
        <v>101</v>
      </c>
      <c r="B103" s="15"/>
      <c r="C103" s="15"/>
      <c r="D103" s="15"/>
      <c r="E103" s="6"/>
      <c r="F103" s="6" t="s">
        <v>672</v>
      </c>
      <c r="G103" s="6" t="s">
        <v>673</v>
      </c>
      <c r="H103" s="30" t="s">
        <v>674</v>
      </c>
      <c r="I103" s="7" t="s">
        <v>25</v>
      </c>
      <c r="J103" s="19" t="s">
        <v>675</v>
      </c>
      <c r="K103" s="19" t="s">
        <v>104</v>
      </c>
      <c r="L103" s="19">
        <v>45991</v>
      </c>
      <c r="M103" s="7" t="s">
        <v>15</v>
      </c>
      <c r="N103" s="31" t="s">
        <v>676</v>
      </c>
      <c r="O103" s="8" t="s">
        <v>677</v>
      </c>
      <c r="P103" s="6" t="s">
        <v>678</v>
      </c>
    </row>
    <row r="104" spans="1:16" ht="180" hidden="1" customHeight="1" x14ac:dyDescent="0.2">
      <c r="A104" s="1">
        <f t="shared" si="1"/>
        <v>102</v>
      </c>
      <c r="B104" s="15" t="s">
        <v>187</v>
      </c>
      <c r="C104" s="15"/>
      <c r="D104" s="15"/>
      <c r="E104" s="6"/>
      <c r="F104" s="26" t="s">
        <v>374</v>
      </c>
      <c r="G104" s="26" t="s">
        <v>679</v>
      </c>
      <c r="H104" s="34" t="s">
        <v>680</v>
      </c>
      <c r="I104" s="28" t="s">
        <v>681</v>
      </c>
      <c r="J104" s="27" t="s">
        <v>682</v>
      </c>
      <c r="K104" s="27">
        <v>45919</v>
      </c>
      <c r="L104" s="27">
        <v>45930</v>
      </c>
      <c r="M104" s="28" t="s">
        <v>301</v>
      </c>
      <c r="N104" s="31" t="s">
        <v>24</v>
      </c>
      <c r="O104" s="33" t="s">
        <v>683</v>
      </c>
      <c r="P104" s="26" t="s">
        <v>106</v>
      </c>
    </row>
    <row r="105" spans="1:16" ht="127.5" hidden="1" customHeight="1" x14ac:dyDescent="0.2">
      <c r="A105" s="1">
        <f t="shared" si="1"/>
        <v>103</v>
      </c>
      <c r="B105" s="15" t="s">
        <v>187</v>
      </c>
      <c r="C105" s="15" t="s">
        <v>187</v>
      </c>
      <c r="D105" s="15"/>
      <c r="E105" s="6"/>
      <c r="F105" s="6" t="s">
        <v>684</v>
      </c>
      <c r="G105" s="6" t="s">
        <v>685</v>
      </c>
      <c r="H105" s="30" t="s">
        <v>686</v>
      </c>
      <c r="I105" s="7" t="s">
        <v>19</v>
      </c>
      <c r="J105" s="19" t="s">
        <v>687</v>
      </c>
      <c r="K105" s="19">
        <v>45954</v>
      </c>
      <c r="L105" s="19">
        <v>45961</v>
      </c>
      <c r="M105" s="7" t="s">
        <v>688</v>
      </c>
      <c r="N105" s="31" t="s">
        <v>61</v>
      </c>
      <c r="O105" s="8" t="s">
        <v>689</v>
      </c>
      <c r="P105" s="16"/>
    </row>
    <row r="106" spans="1:16" ht="45" hidden="1" customHeight="1" x14ac:dyDescent="0.2">
      <c r="A106" s="1">
        <f t="shared" si="1"/>
        <v>104</v>
      </c>
      <c r="B106" s="15"/>
      <c r="C106" s="15" t="s">
        <v>187</v>
      </c>
      <c r="D106" s="15"/>
      <c r="E106" s="6"/>
      <c r="F106" s="6" t="s">
        <v>690</v>
      </c>
      <c r="G106" s="6" t="s">
        <v>691</v>
      </c>
      <c r="H106" s="30" t="s">
        <v>692</v>
      </c>
      <c r="I106" s="7" t="s">
        <v>25</v>
      </c>
      <c r="J106" s="19" t="s">
        <v>340</v>
      </c>
      <c r="K106" s="19" t="s">
        <v>104</v>
      </c>
      <c r="L106" s="19">
        <v>46058</v>
      </c>
      <c r="M106" s="7" t="s">
        <v>136</v>
      </c>
      <c r="N106" s="31" t="s">
        <v>61</v>
      </c>
      <c r="O106" s="8" t="s">
        <v>693</v>
      </c>
      <c r="P106" s="6" t="s">
        <v>694</v>
      </c>
    </row>
    <row r="107" spans="1:16" ht="112.5" hidden="1" customHeight="1" x14ac:dyDescent="0.2">
      <c r="A107" s="1">
        <f t="shared" si="1"/>
        <v>105</v>
      </c>
      <c r="B107" s="15"/>
      <c r="C107" s="15" t="s">
        <v>187</v>
      </c>
      <c r="D107" s="15"/>
      <c r="E107" s="6"/>
      <c r="F107" s="6" t="s">
        <v>140</v>
      </c>
      <c r="G107" s="6" t="s">
        <v>695</v>
      </c>
      <c r="H107" s="30" t="s">
        <v>696</v>
      </c>
      <c r="I107" s="7" t="s">
        <v>25</v>
      </c>
      <c r="J107" s="19" t="s">
        <v>697</v>
      </c>
      <c r="K107" s="19" t="s">
        <v>104</v>
      </c>
      <c r="L107" s="19">
        <v>45945</v>
      </c>
      <c r="M107" s="7" t="s">
        <v>17</v>
      </c>
      <c r="N107" s="31" t="s">
        <v>61</v>
      </c>
      <c r="O107" s="8" t="s">
        <v>698</v>
      </c>
      <c r="P107" s="6"/>
    </row>
    <row r="108" spans="1:16" ht="159.6" hidden="1" customHeight="1" x14ac:dyDescent="0.2">
      <c r="A108" s="1">
        <f t="shared" si="1"/>
        <v>106</v>
      </c>
      <c r="B108" s="15" t="s">
        <v>187</v>
      </c>
      <c r="C108" s="15"/>
      <c r="D108" s="15"/>
      <c r="E108" s="6"/>
      <c r="F108" s="6" t="s">
        <v>699</v>
      </c>
      <c r="G108" s="6" t="s">
        <v>700</v>
      </c>
      <c r="H108" s="30" t="s">
        <v>701</v>
      </c>
      <c r="I108" s="7" t="s">
        <v>19</v>
      </c>
      <c r="J108" s="19" t="s">
        <v>702</v>
      </c>
      <c r="K108" s="19">
        <v>45999</v>
      </c>
      <c r="L108" s="19">
        <v>46006</v>
      </c>
      <c r="M108" s="7" t="s">
        <v>17</v>
      </c>
      <c r="N108" s="31" t="s">
        <v>24</v>
      </c>
      <c r="O108" s="8" t="s">
        <v>703</v>
      </c>
      <c r="P108" s="6" t="s">
        <v>122</v>
      </c>
    </row>
    <row r="109" spans="1:16" ht="45" hidden="1" customHeight="1" x14ac:dyDescent="0.2">
      <c r="A109" s="1">
        <f t="shared" si="1"/>
        <v>107</v>
      </c>
      <c r="B109" s="15" t="s">
        <v>187</v>
      </c>
      <c r="C109" s="15" t="s">
        <v>187</v>
      </c>
      <c r="D109" s="15" t="s">
        <v>187</v>
      </c>
      <c r="E109" s="6"/>
      <c r="F109" s="6" t="s">
        <v>704</v>
      </c>
      <c r="G109" s="6" t="s">
        <v>705</v>
      </c>
      <c r="H109" s="30" t="s">
        <v>706</v>
      </c>
      <c r="I109" s="7" t="s">
        <v>333</v>
      </c>
      <c r="J109" s="19" t="s">
        <v>707</v>
      </c>
      <c r="K109" s="19">
        <v>45954</v>
      </c>
      <c r="L109" s="19">
        <v>45961</v>
      </c>
      <c r="M109" s="7" t="s">
        <v>301</v>
      </c>
      <c r="N109" s="31" t="s">
        <v>24</v>
      </c>
      <c r="O109" s="8" t="s">
        <v>708</v>
      </c>
      <c r="P109" s="6" t="s">
        <v>139</v>
      </c>
    </row>
    <row r="110" spans="1:16" ht="117" hidden="1" customHeight="1" x14ac:dyDescent="0.2">
      <c r="A110" s="1">
        <v>108</v>
      </c>
      <c r="B110" s="15" t="s">
        <v>26</v>
      </c>
      <c r="C110" s="15"/>
      <c r="D110" s="15"/>
      <c r="E110" s="6"/>
      <c r="F110" s="26" t="s">
        <v>374</v>
      </c>
      <c r="G110" s="26" t="s">
        <v>709</v>
      </c>
      <c r="H110" s="34" t="s">
        <v>710</v>
      </c>
      <c r="I110" s="28" t="s">
        <v>20</v>
      </c>
      <c r="J110" s="27" t="s">
        <v>711</v>
      </c>
      <c r="K110" s="27" t="s">
        <v>104</v>
      </c>
      <c r="L110" s="27">
        <v>45992</v>
      </c>
      <c r="M110" s="28" t="s">
        <v>712</v>
      </c>
      <c r="N110" s="31" t="s">
        <v>328</v>
      </c>
      <c r="O110" s="8" t="s">
        <v>713</v>
      </c>
      <c r="P110" s="26"/>
    </row>
    <row r="111" spans="1:16" ht="87" hidden="1" customHeight="1" x14ac:dyDescent="0.2">
      <c r="A111" s="1">
        <f t="shared" si="1"/>
        <v>109</v>
      </c>
      <c r="B111" s="15" t="s">
        <v>26</v>
      </c>
      <c r="C111" s="15" t="s">
        <v>26</v>
      </c>
      <c r="D111" s="15" t="s">
        <v>26</v>
      </c>
      <c r="E111" s="6"/>
      <c r="F111" s="26" t="s">
        <v>714</v>
      </c>
      <c r="G111" s="26" t="s">
        <v>715</v>
      </c>
      <c r="H111" s="34" t="s">
        <v>716</v>
      </c>
      <c r="I111" s="28" t="s">
        <v>19</v>
      </c>
      <c r="J111" s="27" t="s">
        <v>717</v>
      </c>
      <c r="K111" s="27">
        <v>45758</v>
      </c>
      <c r="L111" s="27">
        <v>45765</v>
      </c>
      <c r="M111" s="28" t="s">
        <v>17</v>
      </c>
      <c r="N111" s="31" t="s">
        <v>134</v>
      </c>
      <c r="O111" s="33" t="s">
        <v>718</v>
      </c>
      <c r="P111" s="26"/>
    </row>
    <row r="112" spans="1:16" ht="215.25" hidden="1" customHeight="1" x14ac:dyDescent="0.2">
      <c r="A112" s="1">
        <f t="shared" si="1"/>
        <v>110</v>
      </c>
      <c r="B112" s="15" t="s">
        <v>26</v>
      </c>
      <c r="C112" s="15"/>
      <c r="D112" s="15"/>
      <c r="E112" s="6"/>
      <c r="F112" s="26" t="s">
        <v>719</v>
      </c>
      <c r="G112" s="26" t="s">
        <v>720</v>
      </c>
      <c r="H112" s="34" t="s">
        <v>721</v>
      </c>
      <c r="I112" s="28" t="s">
        <v>19</v>
      </c>
      <c r="J112" s="27" t="s">
        <v>722</v>
      </c>
      <c r="K112" s="27">
        <v>45989</v>
      </c>
      <c r="L112" s="27">
        <v>45996</v>
      </c>
      <c r="M112" s="28" t="s">
        <v>368</v>
      </c>
      <c r="N112" s="31" t="s">
        <v>723</v>
      </c>
      <c r="O112" s="33" t="s">
        <v>724</v>
      </c>
      <c r="P112" s="26" t="s">
        <v>725</v>
      </c>
    </row>
    <row r="113" spans="1:16" ht="105.6" hidden="1" customHeight="1" x14ac:dyDescent="0.2">
      <c r="A113" s="1">
        <f t="shared" si="1"/>
        <v>111</v>
      </c>
      <c r="B113" s="15" t="s">
        <v>26</v>
      </c>
      <c r="C113" s="15" t="s">
        <v>26</v>
      </c>
      <c r="D113" s="15" t="s">
        <v>26</v>
      </c>
      <c r="E113" s="6"/>
      <c r="F113" s="6" t="s">
        <v>726</v>
      </c>
      <c r="G113" s="6" t="s">
        <v>727</v>
      </c>
      <c r="H113" s="30" t="s">
        <v>728</v>
      </c>
      <c r="I113" s="7" t="s">
        <v>22</v>
      </c>
      <c r="J113" s="19" t="s">
        <v>729</v>
      </c>
      <c r="K113" s="19">
        <v>45665</v>
      </c>
      <c r="L113" s="19">
        <v>46037</v>
      </c>
      <c r="M113" s="7" t="s">
        <v>301</v>
      </c>
      <c r="N113" s="31" t="s">
        <v>24</v>
      </c>
      <c r="O113" s="8" t="s">
        <v>730</v>
      </c>
      <c r="P113" s="6"/>
    </row>
    <row r="114" spans="1:16" ht="163.5" hidden="1" customHeight="1" x14ac:dyDescent="0.2">
      <c r="A114" s="1">
        <f t="shared" si="1"/>
        <v>112</v>
      </c>
      <c r="B114" s="15"/>
      <c r="C114" s="15" t="s">
        <v>26</v>
      </c>
      <c r="D114" s="15"/>
      <c r="E114" s="6"/>
      <c r="F114" s="6" t="s">
        <v>731</v>
      </c>
      <c r="G114" s="6" t="s">
        <v>732</v>
      </c>
      <c r="H114" s="30" t="s">
        <v>733</v>
      </c>
      <c r="I114" s="7" t="s">
        <v>25</v>
      </c>
      <c r="J114" s="19" t="s">
        <v>734</v>
      </c>
      <c r="K114" s="19" t="s">
        <v>104</v>
      </c>
      <c r="L114" s="19">
        <v>46053</v>
      </c>
      <c r="M114" s="7" t="s">
        <v>14</v>
      </c>
      <c r="N114" s="31" t="s">
        <v>102</v>
      </c>
      <c r="O114" s="8" t="s">
        <v>735</v>
      </c>
      <c r="P114" s="6" t="s">
        <v>128</v>
      </c>
    </row>
    <row r="115" spans="1:16" ht="135.75" hidden="1" customHeight="1" x14ac:dyDescent="0.2">
      <c r="A115" s="1">
        <f t="shared" si="1"/>
        <v>113</v>
      </c>
      <c r="B115" s="15" t="s">
        <v>26</v>
      </c>
      <c r="C115" s="15"/>
      <c r="D115" s="15"/>
      <c r="E115" s="6"/>
      <c r="F115" s="6" t="s">
        <v>736</v>
      </c>
      <c r="G115" s="6" t="s">
        <v>737</v>
      </c>
      <c r="H115" s="30" t="s">
        <v>738</v>
      </c>
      <c r="I115" s="7" t="s">
        <v>19</v>
      </c>
      <c r="J115" s="19" t="s">
        <v>739</v>
      </c>
      <c r="K115" s="19">
        <v>46016</v>
      </c>
      <c r="L115" s="19">
        <v>46031</v>
      </c>
      <c r="M115" s="7" t="s">
        <v>17</v>
      </c>
      <c r="N115" s="31" t="s">
        <v>24</v>
      </c>
      <c r="O115" s="8" t="s">
        <v>740</v>
      </c>
      <c r="P115" s="6"/>
    </row>
    <row r="116" spans="1:16" ht="169.5" hidden="1" customHeight="1" x14ac:dyDescent="0.2">
      <c r="A116" s="1">
        <f t="shared" si="1"/>
        <v>114</v>
      </c>
      <c r="B116" s="15"/>
      <c r="C116" s="15" t="s">
        <v>26</v>
      </c>
      <c r="D116" s="15"/>
      <c r="E116" s="6"/>
      <c r="F116" s="6" t="s">
        <v>741</v>
      </c>
      <c r="G116" s="6" t="s">
        <v>742</v>
      </c>
      <c r="H116" s="30" t="s">
        <v>743</v>
      </c>
      <c r="I116" s="7" t="s">
        <v>25</v>
      </c>
      <c r="J116" s="19" t="s">
        <v>744</v>
      </c>
      <c r="K116" s="19" t="s">
        <v>104</v>
      </c>
      <c r="L116" s="19">
        <v>46022</v>
      </c>
      <c r="M116" s="7" t="s">
        <v>14</v>
      </c>
      <c r="N116" s="31" t="s">
        <v>102</v>
      </c>
      <c r="O116" s="8" t="s">
        <v>745</v>
      </c>
      <c r="P116" s="6"/>
    </row>
    <row r="117" spans="1:16" ht="159" hidden="1" customHeight="1" x14ac:dyDescent="0.2">
      <c r="A117" s="1">
        <f t="shared" si="1"/>
        <v>115</v>
      </c>
      <c r="B117" s="15" t="s">
        <v>26</v>
      </c>
      <c r="C117" s="15"/>
      <c r="D117" s="15"/>
      <c r="E117" s="6"/>
      <c r="F117" s="26" t="s">
        <v>746</v>
      </c>
      <c r="G117" s="26" t="s">
        <v>747</v>
      </c>
      <c r="H117" s="34" t="s">
        <v>748</v>
      </c>
      <c r="I117" s="28" t="s">
        <v>749</v>
      </c>
      <c r="J117" s="27" t="s">
        <v>750</v>
      </c>
      <c r="K117" s="27" t="s">
        <v>104</v>
      </c>
      <c r="L117" s="27">
        <v>45992</v>
      </c>
      <c r="M117" s="28" t="s">
        <v>688</v>
      </c>
      <c r="N117" s="31" t="s">
        <v>61</v>
      </c>
      <c r="O117" s="33" t="s">
        <v>751</v>
      </c>
      <c r="P117" s="26"/>
    </row>
    <row r="118" spans="1:16" ht="157.19999999999999" hidden="1" customHeight="1" x14ac:dyDescent="0.2">
      <c r="A118" s="1">
        <f t="shared" si="1"/>
        <v>116</v>
      </c>
      <c r="B118" s="15"/>
      <c r="C118" s="15"/>
      <c r="D118" s="15" t="s">
        <v>187</v>
      </c>
      <c r="E118" s="6"/>
      <c r="F118" s="6" t="s">
        <v>752</v>
      </c>
      <c r="G118" s="6" t="s">
        <v>753</v>
      </c>
      <c r="H118" s="30" t="s">
        <v>754</v>
      </c>
      <c r="I118" s="7" t="s">
        <v>25</v>
      </c>
      <c r="J118" s="19" t="s">
        <v>755</v>
      </c>
      <c r="K118" s="19" t="s">
        <v>104</v>
      </c>
      <c r="L118" s="19">
        <v>46035</v>
      </c>
      <c r="M118" s="7" t="s">
        <v>17</v>
      </c>
      <c r="N118" s="31" t="s">
        <v>61</v>
      </c>
      <c r="O118" s="8" t="s">
        <v>756</v>
      </c>
      <c r="P118" s="6" t="s">
        <v>91</v>
      </c>
    </row>
    <row r="119" spans="1:16" ht="78" hidden="1" customHeight="1" x14ac:dyDescent="0.2">
      <c r="A119" s="1">
        <f t="shared" si="1"/>
        <v>117</v>
      </c>
      <c r="B119" s="15"/>
      <c r="C119" s="15" t="s">
        <v>26</v>
      </c>
      <c r="D119" s="15"/>
      <c r="E119" s="6"/>
      <c r="F119" s="6" t="s">
        <v>757</v>
      </c>
      <c r="G119" s="6" t="s">
        <v>758</v>
      </c>
      <c r="H119" s="30" t="s">
        <v>759</v>
      </c>
      <c r="I119" s="7" t="s">
        <v>19</v>
      </c>
      <c r="J119" s="19" t="s">
        <v>760</v>
      </c>
      <c r="K119" s="19">
        <v>45982</v>
      </c>
      <c r="L119" s="19">
        <v>45991</v>
      </c>
      <c r="M119" s="7" t="s">
        <v>17</v>
      </c>
      <c r="N119" s="31" t="s">
        <v>61</v>
      </c>
      <c r="O119" s="8" t="s">
        <v>761</v>
      </c>
      <c r="P119" s="6"/>
    </row>
    <row r="120" spans="1:16" ht="182.25" hidden="1" customHeight="1" x14ac:dyDescent="0.2">
      <c r="A120" s="1">
        <f t="shared" si="1"/>
        <v>118</v>
      </c>
      <c r="B120" s="15"/>
      <c r="C120" s="15" t="s">
        <v>26</v>
      </c>
      <c r="D120" s="15"/>
      <c r="E120" s="6"/>
      <c r="F120" s="6" t="s">
        <v>762</v>
      </c>
      <c r="G120" s="6" t="s">
        <v>763</v>
      </c>
      <c r="H120" s="30" t="s">
        <v>764</v>
      </c>
      <c r="I120" s="7" t="s">
        <v>443</v>
      </c>
      <c r="J120" s="19" t="s">
        <v>765</v>
      </c>
      <c r="K120" s="19">
        <v>45987</v>
      </c>
      <c r="L120" s="19">
        <v>45994</v>
      </c>
      <c r="M120" s="7" t="s">
        <v>17</v>
      </c>
      <c r="N120" s="31" t="s">
        <v>134</v>
      </c>
      <c r="O120" s="8" t="s">
        <v>766</v>
      </c>
      <c r="P120" s="6" t="s">
        <v>124</v>
      </c>
    </row>
    <row r="121" spans="1:16" ht="198" hidden="1" x14ac:dyDescent="0.2">
      <c r="A121" s="1">
        <f t="shared" si="1"/>
        <v>119</v>
      </c>
      <c r="B121" s="15"/>
      <c r="C121" s="15"/>
      <c r="D121" s="15"/>
      <c r="E121" s="6"/>
      <c r="F121" s="6" t="s">
        <v>767</v>
      </c>
      <c r="G121" s="6" t="s">
        <v>768</v>
      </c>
      <c r="H121" s="48" t="s">
        <v>769</v>
      </c>
      <c r="I121" s="7" t="s">
        <v>131</v>
      </c>
      <c r="J121" s="19" t="s">
        <v>770</v>
      </c>
      <c r="K121" s="19" t="s">
        <v>104</v>
      </c>
      <c r="L121" s="19">
        <v>45972</v>
      </c>
      <c r="M121" s="7" t="s">
        <v>17</v>
      </c>
      <c r="N121" s="31" t="s">
        <v>134</v>
      </c>
      <c r="O121" s="8" t="s">
        <v>771</v>
      </c>
      <c r="P121" s="6" t="s">
        <v>772</v>
      </c>
    </row>
    <row r="122" spans="1:16" ht="82.8" hidden="1" customHeight="1" x14ac:dyDescent="0.2">
      <c r="A122" s="1">
        <f t="shared" si="1"/>
        <v>120</v>
      </c>
      <c r="B122" s="15" t="s">
        <v>26</v>
      </c>
      <c r="C122" s="15"/>
      <c r="D122" s="15"/>
      <c r="E122" s="6"/>
      <c r="F122" s="6" t="s">
        <v>773</v>
      </c>
      <c r="G122" s="6" t="s">
        <v>774</v>
      </c>
      <c r="H122" s="30" t="s">
        <v>775</v>
      </c>
      <c r="I122" s="7" t="s">
        <v>25</v>
      </c>
      <c r="J122" s="19" t="s">
        <v>776</v>
      </c>
      <c r="K122" s="19" t="s">
        <v>104</v>
      </c>
      <c r="L122" s="19">
        <v>46081</v>
      </c>
      <c r="M122" s="7" t="s">
        <v>17</v>
      </c>
      <c r="N122" s="31" t="s">
        <v>61</v>
      </c>
      <c r="O122" s="8" t="s">
        <v>777</v>
      </c>
      <c r="P122" s="6" t="s">
        <v>778</v>
      </c>
    </row>
    <row r="123" spans="1:16" ht="66.75" hidden="1" customHeight="1" x14ac:dyDescent="0.2">
      <c r="A123" s="1">
        <f t="shared" si="1"/>
        <v>121</v>
      </c>
      <c r="B123" s="15" t="s">
        <v>26</v>
      </c>
      <c r="C123" s="15"/>
      <c r="D123" s="15"/>
      <c r="E123" s="6"/>
      <c r="F123" s="6" t="s">
        <v>779</v>
      </c>
      <c r="G123" s="6" t="s">
        <v>780</v>
      </c>
      <c r="H123" s="30" t="s">
        <v>781</v>
      </c>
      <c r="I123" s="7" t="s">
        <v>25</v>
      </c>
      <c r="J123" s="19" t="s">
        <v>105</v>
      </c>
      <c r="K123" s="19" t="s">
        <v>104</v>
      </c>
      <c r="L123" s="19">
        <v>46027</v>
      </c>
      <c r="M123" s="7" t="s">
        <v>782</v>
      </c>
      <c r="N123" s="31" t="s">
        <v>783</v>
      </c>
      <c r="O123" s="8" t="s">
        <v>784</v>
      </c>
      <c r="P123" s="6"/>
    </row>
    <row r="124" spans="1:16" ht="45" hidden="1" customHeight="1" x14ac:dyDescent="0.2">
      <c r="A124" s="1">
        <f t="shared" si="1"/>
        <v>122</v>
      </c>
      <c r="B124" s="15" t="s">
        <v>26</v>
      </c>
      <c r="C124" s="15" t="s">
        <v>26</v>
      </c>
      <c r="D124" s="15"/>
      <c r="E124" s="6"/>
      <c r="F124" s="26" t="s">
        <v>785</v>
      </c>
      <c r="G124" s="26" t="s">
        <v>786</v>
      </c>
      <c r="H124" s="34" t="s">
        <v>787</v>
      </c>
      <c r="I124" s="28" t="s">
        <v>788</v>
      </c>
      <c r="J124" s="27" t="s">
        <v>789</v>
      </c>
      <c r="K124" s="27">
        <v>45962</v>
      </c>
      <c r="L124" s="27" t="s">
        <v>790</v>
      </c>
      <c r="M124" s="28" t="s">
        <v>17</v>
      </c>
      <c r="N124" s="31" t="s">
        <v>95</v>
      </c>
      <c r="O124" s="33" t="s">
        <v>791</v>
      </c>
      <c r="P124" s="26" t="s">
        <v>141</v>
      </c>
    </row>
    <row r="125" spans="1:16" ht="66" hidden="1" customHeight="1" x14ac:dyDescent="0.2">
      <c r="A125" s="1">
        <f t="shared" si="1"/>
        <v>123</v>
      </c>
      <c r="B125" s="15"/>
      <c r="C125" s="15"/>
      <c r="D125" s="15"/>
      <c r="E125" s="6"/>
      <c r="F125" s="26" t="s">
        <v>792</v>
      </c>
      <c r="G125" s="26" t="s">
        <v>793</v>
      </c>
      <c r="H125" s="34" t="s">
        <v>794</v>
      </c>
      <c r="I125" s="28" t="s">
        <v>25</v>
      </c>
      <c r="J125" s="27" t="s">
        <v>795</v>
      </c>
      <c r="K125" s="27" t="s">
        <v>796</v>
      </c>
      <c r="L125" s="27">
        <v>46014</v>
      </c>
      <c r="M125" s="28" t="s">
        <v>797</v>
      </c>
      <c r="N125" s="31" t="s">
        <v>134</v>
      </c>
      <c r="O125" s="33" t="s">
        <v>798</v>
      </c>
      <c r="P125" s="26"/>
    </row>
    <row r="126" spans="1:16" ht="80.400000000000006" hidden="1" customHeight="1" x14ac:dyDescent="0.2">
      <c r="A126" s="1">
        <f t="shared" si="1"/>
        <v>124</v>
      </c>
      <c r="B126" s="15" t="s">
        <v>187</v>
      </c>
      <c r="C126" s="15"/>
      <c r="D126" s="15"/>
      <c r="E126" s="6"/>
      <c r="F126" s="6" t="s">
        <v>799</v>
      </c>
      <c r="G126" s="6" t="s">
        <v>800</v>
      </c>
      <c r="H126" s="30" t="s">
        <v>801</v>
      </c>
      <c r="I126" s="7" t="s">
        <v>19</v>
      </c>
      <c r="J126" s="19" t="s">
        <v>802</v>
      </c>
      <c r="K126" s="19">
        <v>46035</v>
      </c>
      <c r="L126" s="19">
        <v>46042</v>
      </c>
      <c r="M126" s="7" t="s">
        <v>14</v>
      </c>
      <c r="N126" s="31" t="s">
        <v>24</v>
      </c>
      <c r="O126" s="8" t="s">
        <v>803</v>
      </c>
      <c r="P126" s="6"/>
    </row>
    <row r="127" spans="1:16" ht="75" hidden="1" customHeight="1" x14ac:dyDescent="0.2">
      <c r="A127" s="1">
        <f t="shared" si="1"/>
        <v>125</v>
      </c>
      <c r="B127" s="15"/>
      <c r="C127" s="15"/>
      <c r="D127" s="15"/>
      <c r="E127" s="6"/>
      <c r="F127" s="6" t="s">
        <v>804</v>
      </c>
      <c r="G127" s="6" t="s">
        <v>805</v>
      </c>
      <c r="H127" s="30" t="s">
        <v>806</v>
      </c>
      <c r="I127" s="7" t="s">
        <v>25</v>
      </c>
      <c r="J127" s="19" t="s">
        <v>807</v>
      </c>
      <c r="K127" s="19" t="s">
        <v>104</v>
      </c>
      <c r="L127" s="19">
        <v>46053</v>
      </c>
      <c r="M127" s="7" t="s">
        <v>136</v>
      </c>
      <c r="N127" s="31" t="s">
        <v>61</v>
      </c>
      <c r="O127" s="8" t="s">
        <v>808</v>
      </c>
      <c r="P127" s="6"/>
    </row>
    <row r="128" spans="1:16" ht="90.75" hidden="1" customHeight="1" x14ac:dyDescent="0.2">
      <c r="A128" s="1">
        <f t="shared" si="1"/>
        <v>126</v>
      </c>
      <c r="B128" s="23" t="s">
        <v>187</v>
      </c>
      <c r="C128" s="24"/>
      <c r="D128" s="24"/>
      <c r="E128" s="26"/>
      <c r="F128" s="26" t="s">
        <v>374</v>
      </c>
      <c r="G128" s="26" t="s">
        <v>809</v>
      </c>
      <c r="H128" s="34" t="s">
        <v>810</v>
      </c>
      <c r="I128" s="28" t="s">
        <v>19</v>
      </c>
      <c r="J128" s="27" t="s">
        <v>722</v>
      </c>
      <c r="K128" s="19">
        <v>46070</v>
      </c>
      <c r="L128" s="27">
        <v>46076</v>
      </c>
      <c r="M128" s="28" t="s">
        <v>17</v>
      </c>
      <c r="N128" s="31" t="s">
        <v>134</v>
      </c>
      <c r="O128" s="8" t="s">
        <v>811</v>
      </c>
      <c r="P128" s="26" t="s">
        <v>812</v>
      </c>
    </row>
    <row r="129" spans="1:16" ht="66" hidden="1" customHeight="1" x14ac:dyDescent="0.2">
      <c r="A129" s="1">
        <f t="shared" si="1"/>
        <v>127</v>
      </c>
      <c r="B129" s="15"/>
      <c r="C129" s="15"/>
      <c r="D129" s="15"/>
      <c r="E129" s="6"/>
      <c r="F129" s="6" t="s">
        <v>813</v>
      </c>
      <c r="G129" s="6" t="s">
        <v>111</v>
      </c>
      <c r="H129" s="35" t="s">
        <v>814</v>
      </c>
      <c r="I129" s="7" t="s">
        <v>19</v>
      </c>
      <c r="J129" s="19" t="s">
        <v>143</v>
      </c>
      <c r="K129" s="19">
        <v>45982</v>
      </c>
      <c r="L129" s="19">
        <v>45989</v>
      </c>
      <c r="M129" s="7" t="s">
        <v>14</v>
      </c>
      <c r="N129" s="31" t="s">
        <v>24</v>
      </c>
      <c r="O129" s="8" t="s">
        <v>112</v>
      </c>
      <c r="P129" s="6"/>
    </row>
    <row r="130" spans="1:16" ht="112.8" hidden="1" customHeight="1" x14ac:dyDescent="0.2">
      <c r="A130" s="1">
        <f t="shared" si="1"/>
        <v>128</v>
      </c>
      <c r="B130" s="15"/>
      <c r="C130" s="15"/>
      <c r="D130" s="15"/>
      <c r="E130" s="6"/>
      <c r="F130" s="6" t="s">
        <v>815</v>
      </c>
      <c r="G130" s="6" t="s">
        <v>816</v>
      </c>
      <c r="H130" s="30" t="s">
        <v>817</v>
      </c>
      <c r="I130" s="7" t="s">
        <v>19</v>
      </c>
      <c r="J130" s="19" t="s">
        <v>818</v>
      </c>
      <c r="K130" s="19">
        <v>45999</v>
      </c>
      <c r="L130" s="19">
        <v>46006</v>
      </c>
      <c r="M130" s="7" t="s">
        <v>17</v>
      </c>
      <c r="N130" s="31" t="s">
        <v>24</v>
      </c>
      <c r="O130" s="8" t="s">
        <v>819</v>
      </c>
      <c r="P130" s="6"/>
    </row>
    <row r="131" spans="1:16" ht="57" hidden="1" customHeight="1" x14ac:dyDescent="0.2">
      <c r="A131" s="1">
        <f t="shared" si="1"/>
        <v>129</v>
      </c>
      <c r="B131" s="15" t="s">
        <v>187</v>
      </c>
      <c r="C131" s="15"/>
      <c r="D131" s="15"/>
      <c r="E131" s="6"/>
      <c r="F131" s="26" t="s">
        <v>820</v>
      </c>
      <c r="G131" s="26" t="s">
        <v>821</v>
      </c>
      <c r="H131" s="34" t="s">
        <v>822</v>
      </c>
      <c r="I131" s="28" t="s">
        <v>25</v>
      </c>
      <c r="J131" s="27" t="s">
        <v>823</v>
      </c>
      <c r="K131" s="19" t="s">
        <v>104</v>
      </c>
      <c r="L131" s="27">
        <v>46073</v>
      </c>
      <c r="M131" s="28" t="s">
        <v>824</v>
      </c>
      <c r="N131" s="31" t="s">
        <v>825</v>
      </c>
      <c r="O131" s="33" t="s">
        <v>826</v>
      </c>
      <c r="P131" s="26"/>
    </row>
    <row r="132" spans="1:16" ht="45" hidden="1" customHeight="1" x14ac:dyDescent="0.2">
      <c r="A132" s="1">
        <f t="shared" si="1"/>
        <v>130</v>
      </c>
      <c r="B132" s="15" t="s">
        <v>187</v>
      </c>
      <c r="C132" s="15"/>
      <c r="D132" s="15" t="s">
        <v>187</v>
      </c>
      <c r="E132" s="6"/>
      <c r="F132" s="6" t="s">
        <v>827</v>
      </c>
      <c r="G132" s="6" t="s">
        <v>828</v>
      </c>
      <c r="H132" s="30" t="s">
        <v>829</v>
      </c>
      <c r="I132" s="7" t="s">
        <v>19</v>
      </c>
      <c r="J132" s="41" t="s">
        <v>830</v>
      </c>
      <c r="K132" s="27">
        <v>46073</v>
      </c>
      <c r="L132" s="27">
        <v>46081</v>
      </c>
      <c r="M132" s="7" t="s">
        <v>17</v>
      </c>
      <c r="N132" s="31" t="s">
        <v>134</v>
      </c>
      <c r="O132" s="8" t="s">
        <v>831</v>
      </c>
      <c r="P132" s="6"/>
    </row>
    <row r="133" spans="1:16" ht="74.400000000000006" hidden="1" customHeight="1" x14ac:dyDescent="0.2">
      <c r="A133" s="1">
        <f t="shared" si="1"/>
        <v>131</v>
      </c>
      <c r="B133" s="15"/>
      <c r="C133" s="15" t="s">
        <v>187</v>
      </c>
      <c r="D133" s="15"/>
      <c r="E133" s="6"/>
      <c r="F133" s="26" t="s">
        <v>832</v>
      </c>
      <c r="G133" s="26" t="s">
        <v>833</v>
      </c>
      <c r="H133" s="34" t="s">
        <v>834</v>
      </c>
      <c r="I133" s="28" t="s">
        <v>25</v>
      </c>
      <c r="J133" s="27" t="s">
        <v>835</v>
      </c>
      <c r="K133" s="27" t="s">
        <v>104</v>
      </c>
      <c r="L133" s="27">
        <v>46051</v>
      </c>
      <c r="M133" s="28" t="s">
        <v>17</v>
      </c>
      <c r="N133" s="31" t="s">
        <v>61</v>
      </c>
      <c r="O133" s="33" t="s">
        <v>836</v>
      </c>
      <c r="P133" s="26" t="s">
        <v>837</v>
      </c>
    </row>
    <row r="134" spans="1:16" ht="45" hidden="1" customHeight="1" x14ac:dyDescent="0.2">
      <c r="A134" s="1">
        <f t="shared" ref="A134:A149" si="2">IF(F134&gt;0,(ROW()-2),"")</f>
        <v>132</v>
      </c>
      <c r="B134" s="15" t="s">
        <v>187</v>
      </c>
      <c r="C134" s="15"/>
      <c r="D134" s="15"/>
      <c r="E134" s="6"/>
      <c r="F134" s="6" t="s">
        <v>838</v>
      </c>
      <c r="G134" s="6" t="s">
        <v>839</v>
      </c>
      <c r="H134" s="30" t="s">
        <v>840</v>
      </c>
      <c r="I134" s="7" t="s">
        <v>841</v>
      </c>
      <c r="J134" s="41" t="s">
        <v>842</v>
      </c>
      <c r="K134" s="27">
        <v>46084</v>
      </c>
      <c r="L134" s="27">
        <v>46090</v>
      </c>
      <c r="M134" s="7" t="s">
        <v>28</v>
      </c>
      <c r="N134" s="31" t="s">
        <v>61</v>
      </c>
      <c r="O134" s="8" t="s">
        <v>843</v>
      </c>
      <c r="P134" s="6"/>
    </row>
    <row r="135" spans="1:16" ht="45" hidden="1" customHeight="1" x14ac:dyDescent="0.2">
      <c r="A135" s="1">
        <f t="shared" si="2"/>
        <v>133</v>
      </c>
      <c r="B135" s="15" t="s">
        <v>187</v>
      </c>
      <c r="C135" s="15"/>
      <c r="D135" s="15"/>
      <c r="E135" s="6"/>
      <c r="F135" s="6" t="s">
        <v>844</v>
      </c>
      <c r="G135" s="6" t="s">
        <v>839</v>
      </c>
      <c r="H135" s="30" t="s">
        <v>845</v>
      </c>
      <c r="I135" s="7" t="s">
        <v>841</v>
      </c>
      <c r="J135" s="41" t="s">
        <v>846</v>
      </c>
      <c r="K135" s="27">
        <v>46083</v>
      </c>
      <c r="L135" s="27">
        <v>46090</v>
      </c>
      <c r="M135" s="7" t="s">
        <v>28</v>
      </c>
      <c r="N135" s="31" t="s">
        <v>61</v>
      </c>
      <c r="O135" s="8" t="s">
        <v>847</v>
      </c>
      <c r="P135" s="6"/>
    </row>
    <row r="136" spans="1:16" ht="45" hidden="1" customHeight="1" x14ac:dyDescent="0.2">
      <c r="A136" s="1">
        <f t="shared" si="2"/>
        <v>134</v>
      </c>
      <c r="B136" s="15" t="s">
        <v>187</v>
      </c>
      <c r="C136" s="15"/>
      <c r="D136" s="15"/>
      <c r="E136" s="6"/>
      <c r="F136" s="6" t="s">
        <v>848</v>
      </c>
      <c r="G136" s="6" t="s">
        <v>839</v>
      </c>
      <c r="H136" s="30" t="s">
        <v>849</v>
      </c>
      <c r="I136" s="7" t="s">
        <v>841</v>
      </c>
      <c r="J136" s="41" t="s">
        <v>850</v>
      </c>
      <c r="K136" s="27">
        <v>46084</v>
      </c>
      <c r="L136" s="27">
        <v>46090</v>
      </c>
      <c r="M136" s="7" t="s">
        <v>28</v>
      </c>
      <c r="N136" s="31" t="s">
        <v>61</v>
      </c>
      <c r="O136" s="8" t="s">
        <v>843</v>
      </c>
      <c r="P136" s="6"/>
    </row>
    <row r="137" spans="1:16" ht="45" hidden="1" customHeight="1" x14ac:dyDescent="0.2">
      <c r="A137" s="1">
        <f t="shared" si="2"/>
        <v>135</v>
      </c>
      <c r="B137" s="15" t="s">
        <v>187</v>
      </c>
      <c r="C137" s="15" t="s">
        <v>187</v>
      </c>
      <c r="D137" s="15"/>
      <c r="E137" s="6"/>
      <c r="F137" s="6" t="s">
        <v>851</v>
      </c>
      <c r="G137" s="6" t="s">
        <v>839</v>
      </c>
      <c r="H137" s="30" t="s">
        <v>852</v>
      </c>
      <c r="I137" s="7" t="s">
        <v>841</v>
      </c>
      <c r="J137" s="41" t="s">
        <v>853</v>
      </c>
      <c r="K137" s="27">
        <v>46084</v>
      </c>
      <c r="L137" s="27">
        <v>46090</v>
      </c>
      <c r="M137" s="7" t="s">
        <v>28</v>
      </c>
      <c r="N137" s="31" t="s">
        <v>61</v>
      </c>
      <c r="O137" s="8" t="s">
        <v>843</v>
      </c>
      <c r="P137" s="6"/>
    </row>
    <row r="138" spans="1:16" s="32" customFormat="1" ht="120" hidden="1" customHeight="1" x14ac:dyDescent="0.2">
      <c r="A138" s="1">
        <f t="shared" si="2"/>
        <v>136</v>
      </c>
      <c r="B138" s="24" t="s">
        <v>187</v>
      </c>
      <c r="C138" s="24"/>
      <c r="D138" s="24"/>
      <c r="E138" s="26"/>
      <c r="F138" s="6" t="s">
        <v>854</v>
      </c>
      <c r="G138" s="6" t="s">
        <v>839</v>
      </c>
      <c r="H138" s="30" t="s">
        <v>855</v>
      </c>
      <c r="I138" s="7" t="s">
        <v>856</v>
      </c>
      <c r="J138" s="41" t="s">
        <v>857</v>
      </c>
      <c r="K138" s="27">
        <v>45719</v>
      </c>
      <c r="L138" s="27">
        <v>45725</v>
      </c>
      <c r="M138" s="7" t="s">
        <v>28</v>
      </c>
      <c r="N138" s="31" t="s">
        <v>61</v>
      </c>
      <c r="O138" s="8" t="s">
        <v>843</v>
      </c>
      <c r="P138" s="6"/>
    </row>
    <row r="139" spans="1:16" s="32" customFormat="1" ht="63.75" hidden="1" customHeight="1" x14ac:dyDescent="0.2">
      <c r="A139" s="1">
        <f t="shared" si="2"/>
        <v>137</v>
      </c>
      <c r="B139" s="24" t="s">
        <v>187</v>
      </c>
      <c r="C139" s="24"/>
      <c r="D139" s="24"/>
      <c r="E139" s="26"/>
      <c r="F139" s="6" t="s">
        <v>858</v>
      </c>
      <c r="G139" s="6" t="s">
        <v>839</v>
      </c>
      <c r="H139" s="30" t="s">
        <v>859</v>
      </c>
      <c r="I139" s="7" t="s">
        <v>25</v>
      </c>
      <c r="J139" s="41" t="s">
        <v>853</v>
      </c>
      <c r="K139" s="27" t="s">
        <v>104</v>
      </c>
      <c r="L139" s="27">
        <v>45718</v>
      </c>
      <c r="M139" s="7" t="s">
        <v>28</v>
      </c>
      <c r="N139" s="31" t="s">
        <v>61</v>
      </c>
      <c r="O139" s="8" t="s">
        <v>847</v>
      </c>
      <c r="P139" s="6"/>
    </row>
    <row r="140" spans="1:16" s="32" customFormat="1" ht="45" customHeight="1" x14ac:dyDescent="0.2">
      <c r="A140" s="1">
        <f t="shared" si="2"/>
        <v>138</v>
      </c>
      <c r="B140" s="24"/>
      <c r="C140" s="24" t="s">
        <v>187</v>
      </c>
      <c r="D140" s="24"/>
      <c r="E140" s="26"/>
      <c r="F140" s="6" t="s">
        <v>860</v>
      </c>
      <c r="G140" s="6" t="s">
        <v>861</v>
      </c>
      <c r="H140" s="30" t="s">
        <v>862</v>
      </c>
      <c r="I140" s="7" t="s">
        <v>19</v>
      </c>
      <c r="J140" s="19" t="s">
        <v>863</v>
      </c>
      <c r="K140" s="19">
        <v>46150</v>
      </c>
      <c r="L140" s="19">
        <v>46157</v>
      </c>
      <c r="M140" s="7" t="s">
        <v>301</v>
      </c>
      <c r="N140" s="31" t="s">
        <v>34</v>
      </c>
      <c r="O140" s="8" t="s">
        <v>864</v>
      </c>
      <c r="P140" s="6" t="s">
        <v>144</v>
      </c>
    </row>
    <row r="141" spans="1:16" s="32" customFormat="1" ht="103.2" hidden="1" customHeight="1" x14ac:dyDescent="0.2">
      <c r="A141" s="1">
        <f t="shared" si="2"/>
        <v>139</v>
      </c>
      <c r="B141" s="24" t="s">
        <v>187</v>
      </c>
      <c r="C141" s="24"/>
      <c r="D141" s="24"/>
      <c r="E141" s="26"/>
      <c r="F141" s="26" t="s">
        <v>865</v>
      </c>
      <c r="G141" s="26" t="s">
        <v>866</v>
      </c>
      <c r="H141" s="34" t="s">
        <v>867</v>
      </c>
      <c r="I141" s="28" t="s">
        <v>19</v>
      </c>
      <c r="J141" s="27" t="s">
        <v>868</v>
      </c>
      <c r="K141" s="27">
        <v>46099</v>
      </c>
      <c r="L141" s="27">
        <v>46106</v>
      </c>
      <c r="M141" s="28" t="s">
        <v>17</v>
      </c>
      <c r="N141" s="31" t="s">
        <v>134</v>
      </c>
      <c r="O141" s="45" t="s">
        <v>869</v>
      </c>
      <c r="P141" s="26"/>
    </row>
    <row r="142" spans="1:16" ht="94.5" hidden="1" customHeight="1" x14ac:dyDescent="0.2">
      <c r="A142" s="1">
        <f t="shared" si="2"/>
        <v>140</v>
      </c>
      <c r="B142" s="15"/>
      <c r="C142" s="15"/>
      <c r="D142" s="15"/>
      <c r="E142" s="6"/>
      <c r="F142" s="6" t="s">
        <v>870</v>
      </c>
      <c r="G142" s="6" t="s">
        <v>871</v>
      </c>
      <c r="H142" s="30" t="s">
        <v>872</v>
      </c>
      <c r="I142" s="7" t="s">
        <v>443</v>
      </c>
      <c r="J142" s="19" t="s">
        <v>503</v>
      </c>
      <c r="K142" s="19">
        <v>46122</v>
      </c>
      <c r="L142" s="19">
        <v>46129</v>
      </c>
      <c r="M142" s="7" t="s">
        <v>17</v>
      </c>
      <c r="N142" s="31" t="s">
        <v>873</v>
      </c>
      <c r="O142" s="8" t="s">
        <v>874</v>
      </c>
      <c r="P142" s="6"/>
    </row>
    <row r="143" spans="1:16" ht="135" hidden="1" customHeight="1" x14ac:dyDescent="0.2">
      <c r="A143" s="1">
        <f t="shared" si="2"/>
        <v>141</v>
      </c>
      <c r="B143" s="15"/>
      <c r="C143" s="15"/>
      <c r="D143" s="15"/>
      <c r="E143" s="6"/>
      <c r="F143" s="6" t="s">
        <v>875</v>
      </c>
      <c r="G143" s="6" t="s">
        <v>876</v>
      </c>
      <c r="H143" s="30" t="s">
        <v>877</v>
      </c>
      <c r="I143" s="7" t="s">
        <v>25</v>
      </c>
      <c r="J143" s="19" t="s">
        <v>878</v>
      </c>
      <c r="K143" s="19" t="s">
        <v>104</v>
      </c>
      <c r="L143" s="19">
        <v>46115</v>
      </c>
      <c r="M143" s="7" t="s">
        <v>879</v>
      </c>
      <c r="N143" s="31" t="s">
        <v>102</v>
      </c>
      <c r="O143" s="8" t="s">
        <v>880</v>
      </c>
      <c r="P143" s="6"/>
    </row>
    <row r="144" spans="1:16" ht="81.75" hidden="1" customHeight="1" x14ac:dyDescent="0.2">
      <c r="A144" s="1">
        <f t="shared" si="2"/>
        <v>142</v>
      </c>
      <c r="B144" s="15" t="s">
        <v>187</v>
      </c>
      <c r="C144" s="15" t="s">
        <v>187</v>
      </c>
      <c r="D144" s="15" t="s">
        <v>187</v>
      </c>
      <c r="E144" s="6"/>
      <c r="F144" s="26" t="s">
        <v>881</v>
      </c>
      <c r="G144" s="26" t="s">
        <v>715</v>
      </c>
      <c r="H144" s="34" t="s">
        <v>882</v>
      </c>
      <c r="I144" s="28" t="s">
        <v>19</v>
      </c>
      <c r="J144" s="27" t="s">
        <v>883</v>
      </c>
      <c r="K144" s="27">
        <v>46122</v>
      </c>
      <c r="L144" s="27">
        <v>46129</v>
      </c>
      <c r="M144" s="28" t="s">
        <v>142</v>
      </c>
      <c r="N144" s="31" t="s">
        <v>134</v>
      </c>
      <c r="O144" s="33" t="s">
        <v>718</v>
      </c>
      <c r="P144" s="26"/>
    </row>
    <row r="145" spans="1:16" s="32" customFormat="1" ht="90" customHeight="1" x14ac:dyDescent="0.2">
      <c r="A145" s="1">
        <f t="shared" si="2"/>
        <v>143</v>
      </c>
      <c r="B145" s="24" t="s">
        <v>187</v>
      </c>
      <c r="C145" s="24" t="s">
        <v>187</v>
      </c>
      <c r="D145" s="24" t="s">
        <v>187</v>
      </c>
      <c r="E145" s="26"/>
      <c r="F145" s="6" t="s">
        <v>884</v>
      </c>
      <c r="G145" s="6" t="s">
        <v>49</v>
      </c>
      <c r="H145" s="30" t="s">
        <v>885</v>
      </c>
      <c r="I145" s="7" t="s">
        <v>22</v>
      </c>
      <c r="J145" s="19" t="s">
        <v>886</v>
      </c>
      <c r="K145" s="19">
        <v>46164</v>
      </c>
      <c r="L145" s="19">
        <v>46172</v>
      </c>
      <c r="M145" s="7" t="s">
        <v>17</v>
      </c>
      <c r="N145" s="31" t="s">
        <v>887</v>
      </c>
      <c r="O145" s="8" t="s">
        <v>45</v>
      </c>
      <c r="P145" s="6"/>
    </row>
    <row r="146" spans="1:16" s="32" customFormat="1" ht="134.4" hidden="1" customHeight="1" x14ac:dyDescent="0.2">
      <c r="A146" s="1">
        <f t="shared" si="2"/>
        <v>144</v>
      </c>
      <c r="B146" s="15" t="s">
        <v>26</v>
      </c>
      <c r="C146" s="15" t="s">
        <v>26</v>
      </c>
      <c r="D146" s="15" t="s">
        <v>26</v>
      </c>
      <c r="E146" s="6" t="s">
        <v>888</v>
      </c>
      <c r="F146" s="6" t="s">
        <v>188</v>
      </c>
      <c r="G146" s="6" t="s">
        <v>889</v>
      </c>
      <c r="H146" s="30" t="s">
        <v>890</v>
      </c>
      <c r="I146" s="7" t="s">
        <v>19</v>
      </c>
      <c r="J146" s="19" t="s">
        <v>891</v>
      </c>
      <c r="K146" s="19">
        <v>46104</v>
      </c>
      <c r="L146" s="19">
        <v>46122</v>
      </c>
      <c r="M146" s="7" t="s">
        <v>14</v>
      </c>
      <c r="N146" s="49" t="s">
        <v>892</v>
      </c>
      <c r="O146" s="8" t="s">
        <v>893</v>
      </c>
      <c r="P146" s="6" t="s">
        <v>894</v>
      </c>
    </row>
    <row r="147" spans="1:16" s="32" customFormat="1" ht="93" hidden="1" customHeight="1" x14ac:dyDescent="0.2">
      <c r="A147" s="1">
        <f t="shared" si="2"/>
        <v>145</v>
      </c>
      <c r="B147" s="24"/>
      <c r="C147" s="24"/>
      <c r="D147" s="24"/>
      <c r="E147" s="26"/>
      <c r="F147" s="6" t="s">
        <v>895</v>
      </c>
      <c r="G147" s="6" t="s">
        <v>896</v>
      </c>
      <c r="H147" s="30" t="s">
        <v>897</v>
      </c>
      <c r="I147" s="7" t="s">
        <v>19</v>
      </c>
      <c r="J147" s="19" t="s">
        <v>898</v>
      </c>
      <c r="K147" s="19">
        <v>46115</v>
      </c>
      <c r="L147" s="19">
        <v>46122</v>
      </c>
      <c r="M147" s="7" t="s">
        <v>17</v>
      </c>
      <c r="N147" s="31" t="s">
        <v>110</v>
      </c>
      <c r="O147" s="8" t="s">
        <v>899</v>
      </c>
      <c r="P147" s="6"/>
    </row>
    <row r="148" spans="1:16" s="32" customFormat="1" ht="86.25" hidden="1" customHeight="1" x14ac:dyDescent="0.2">
      <c r="A148" s="1">
        <f t="shared" si="2"/>
        <v>146</v>
      </c>
      <c r="B148" s="24" t="s">
        <v>187</v>
      </c>
      <c r="C148" s="24" t="s">
        <v>187</v>
      </c>
      <c r="D148" s="24" t="s">
        <v>187</v>
      </c>
      <c r="E148" s="26"/>
      <c r="F148" s="6" t="s">
        <v>374</v>
      </c>
      <c r="G148" s="6" t="s">
        <v>900</v>
      </c>
      <c r="H148" s="30" t="s">
        <v>901</v>
      </c>
      <c r="I148" s="7" t="s">
        <v>25</v>
      </c>
      <c r="J148" s="19" t="s">
        <v>902</v>
      </c>
      <c r="K148" s="19" t="s">
        <v>104</v>
      </c>
      <c r="L148" s="19">
        <v>46142</v>
      </c>
      <c r="M148" s="7" t="s">
        <v>17</v>
      </c>
      <c r="N148" s="31" t="s">
        <v>134</v>
      </c>
      <c r="O148" s="8" t="s">
        <v>903</v>
      </c>
      <c r="P148" s="6" t="s">
        <v>904</v>
      </c>
    </row>
    <row r="149" spans="1:16" s="32" customFormat="1" ht="134.4" customHeight="1" x14ac:dyDescent="0.2">
      <c r="A149" s="1">
        <f t="shared" si="2"/>
        <v>147</v>
      </c>
      <c r="B149" s="24" t="s">
        <v>187</v>
      </c>
      <c r="C149" s="24"/>
      <c r="D149" s="24"/>
      <c r="E149" s="26"/>
      <c r="F149" s="6" t="s">
        <v>905</v>
      </c>
      <c r="G149" s="6" t="s">
        <v>175</v>
      </c>
      <c r="H149" s="30" t="s">
        <v>906</v>
      </c>
      <c r="I149" s="7" t="s">
        <v>25</v>
      </c>
      <c r="J149" s="19" t="s">
        <v>176</v>
      </c>
      <c r="K149" s="19" t="s">
        <v>104</v>
      </c>
      <c r="L149" s="19">
        <v>46185</v>
      </c>
      <c r="M149" s="7" t="s">
        <v>782</v>
      </c>
      <c r="N149" s="31" t="s">
        <v>134</v>
      </c>
      <c r="O149" s="8" t="s">
        <v>177</v>
      </c>
      <c r="P149" s="6"/>
    </row>
    <row r="150" spans="1:16" s="32" customFormat="1" ht="110.25" hidden="1" customHeight="1" x14ac:dyDescent="0.2">
      <c r="A150" s="1">
        <v>148</v>
      </c>
      <c r="B150" s="24" t="s">
        <v>187</v>
      </c>
      <c r="C150" s="24" t="s">
        <v>187</v>
      </c>
      <c r="D150" s="24"/>
      <c r="E150" s="26"/>
      <c r="F150" s="6" t="s">
        <v>188</v>
      </c>
      <c r="G150" s="6" t="s">
        <v>907</v>
      </c>
      <c r="H150" s="30" t="s">
        <v>908</v>
      </c>
      <c r="I150" s="7" t="s">
        <v>909</v>
      </c>
      <c r="J150" s="19" t="s">
        <v>910</v>
      </c>
      <c r="K150" s="19" t="s">
        <v>104</v>
      </c>
      <c r="L150" s="19">
        <v>46129</v>
      </c>
      <c r="M150" s="7" t="s">
        <v>911</v>
      </c>
      <c r="N150" s="31" t="s">
        <v>24</v>
      </c>
      <c r="O150" s="8" t="s">
        <v>912</v>
      </c>
      <c r="P150" s="6" t="s">
        <v>145</v>
      </c>
    </row>
    <row r="151" spans="1:16" ht="100.5" hidden="1" customHeight="1" x14ac:dyDescent="0.2">
      <c r="A151" s="1">
        <f>IF(F151&gt;0,(ROW()-2),"")</f>
        <v>149</v>
      </c>
      <c r="B151" s="15"/>
      <c r="C151" s="15" t="s">
        <v>187</v>
      </c>
      <c r="D151" s="15"/>
      <c r="E151" s="6"/>
      <c r="F151" s="6" t="s">
        <v>913</v>
      </c>
      <c r="G151" s="6" t="s">
        <v>914</v>
      </c>
      <c r="H151" s="30" t="s">
        <v>915</v>
      </c>
      <c r="I151" s="7" t="s">
        <v>19</v>
      </c>
      <c r="J151" s="19" t="s">
        <v>916</v>
      </c>
      <c r="K151" s="19">
        <v>46113</v>
      </c>
      <c r="L151" s="19">
        <v>46120</v>
      </c>
      <c r="M151" s="7" t="s">
        <v>14</v>
      </c>
      <c r="N151" s="31" t="s">
        <v>917</v>
      </c>
      <c r="O151" s="8" t="s">
        <v>58</v>
      </c>
      <c r="P151" s="6"/>
    </row>
    <row r="152" spans="1:16" ht="93" customHeight="1" x14ac:dyDescent="0.2">
      <c r="A152" s="1">
        <f>IF(F152&gt;0,(ROW()-2),"")</f>
        <v>150</v>
      </c>
      <c r="B152" s="15"/>
      <c r="C152" s="15" t="s">
        <v>187</v>
      </c>
      <c r="D152" s="15"/>
      <c r="E152" s="6"/>
      <c r="F152" s="6" t="s">
        <v>736</v>
      </c>
      <c r="G152" s="6" t="s">
        <v>918</v>
      </c>
      <c r="H152" s="30" t="s">
        <v>919</v>
      </c>
      <c r="I152" s="7" t="s">
        <v>25</v>
      </c>
      <c r="J152" s="19" t="s">
        <v>920</v>
      </c>
      <c r="K152" s="19" t="s">
        <v>104</v>
      </c>
      <c r="L152" s="41">
        <v>46203</v>
      </c>
      <c r="M152" s="7" t="s">
        <v>17</v>
      </c>
      <c r="N152" s="31" t="s">
        <v>102</v>
      </c>
      <c r="O152" s="8" t="s">
        <v>921</v>
      </c>
      <c r="P152" s="6" t="s">
        <v>922</v>
      </c>
    </row>
    <row r="153" spans="1:16" ht="45" hidden="1" customHeight="1" x14ac:dyDescent="0.2">
      <c r="A153" s="1">
        <f>IF('2026年度送信分'!F17&gt;0,(ROW()-2),"")</f>
        <v>151</v>
      </c>
      <c r="B153" s="15" t="s">
        <v>187</v>
      </c>
      <c r="C153" s="15"/>
      <c r="D153" s="15"/>
      <c r="E153" s="6"/>
      <c r="F153" s="16"/>
      <c r="G153" s="16"/>
      <c r="H153" s="16"/>
      <c r="I153" s="15"/>
      <c r="J153" s="16"/>
      <c r="K153" s="11"/>
      <c r="L153" s="11"/>
      <c r="M153" s="7"/>
      <c r="N153" s="7"/>
      <c r="O153" s="6"/>
      <c r="P153" s="6"/>
    </row>
    <row r="154" spans="1:16" ht="45" hidden="1" customHeight="1" x14ac:dyDescent="0.2">
      <c r="A154" s="1" t="str">
        <f t="shared" ref="A154:A185" si="3">IF(F154&gt;0,(ROW()-2),"")</f>
        <v/>
      </c>
      <c r="B154" s="15"/>
      <c r="C154" s="15"/>
      <c r="D154" s="15"/>
      <c r="E154" s="6"/>
      <c r="F154" s="6"/>
      <c r="G154" s="6"/>
      <c r="H154" s="30"/>
      <c r="I154" s="7"/>
      <c r="J154" s="19"/>
      <c r="K154" s="27"/>
      <c r="L154" s="19"/>
      <c r="M154" s="7"/>
      <c r="N154" s="31"/>
      <c r="O154" s="8"/>
      <c r="P154" s="6"/>
    </row>
    <row r="155" spans="1:16" ht="45" hidden="1" customHeight="1" x14ac:dyDescent="0.2">
      <c r="A155" s="1" t="str">
        <f t="shared" si="3"/>
        <v/>
      </c>
      <c r="B155" s="15"/>
      <c r="C155" s="15"/>
      <c r="D155" s="15"/>
      <c r="E155" s="6"/>
      <c r="F155" s="6"/>
      <c r="G155" s="6"/>
      <c r="H155" s="30"/>
      <c r="I155" s="7"/>
      <c r="J155" s="19"/>
      <c r="K155" s="19"/>
      <c r="L155" s="19"/>
      <c r="M155" s="7"/>
      <c r="N155" s="31"/>
      <c r="O155" s="8"/>
      <c r="P155" s="6"/>
    </row>
    <row r="156" spans="1:16" ht="45" hidden="1" customHeight="1" x14ac:dyDescent="0.2">
      <c r="A156" s="1" t="str">
        <f t="shared" si="3"/>
        <v/>
      </c>
      <c r="B156" s="15"/>
      <c r="C156" s="15"/>
      <c r="D156" s="15"/>
      <c r="E156" s="6"/>
      <c r="F156" s="6"/>
      <c r="G156" s="6"/>
      <c r="H156" s="30"/>
      <c r="I156" s="7"/>
      <c r="J156" s="19"/>
      <c r="K156" s="19"/>
      <c r="L156" s="19"/>
      <c r="M156" s="7"/>
      <c r="N156" s="31"/>
      <c r="O156" s="8"/>
      <c r="P156" s="6"/>
    </row>
    <row r="157" spans="1:16" s="32" customFormat="1" ht="45" hidden="1" customHeight="1" x14ac:dyDescent="0.2">
      <c r="A157" s="1" t="str">
        <f t="shared" si="3"/>
        <v/>
      </c>
      <c r="B157" s="24"/>
      <c r="C157" s="24"/>
      <c r="D157" s="24"/>
      <c r="E157" s="26"/>
      <c r="F157" s="26"/>
      <c r="G157" s="26"/>
      <c r="H157" s="34"/>
      <c r="I157" s="28"/>
      <c r="J157" s="27"/>
      <c r="K157" s="27"/>
      <c r="L157" s="27"/>
      <c r="M157" s="28"/>
      <c r="N157" s="31"/>
      <c r="O157" s="33"/>
      <c r="P157" s="26"/>
    </row>
    <row r="158" spans="1:16" ht="45" hidden="1" customHeight="1" x14ac:dyDescent="0.2">
      <c r="A158" s="1" t="str">
        <f t="shared" si="3"/>
        <v/>
      </c>
      <c r="B158" s="15"/>
      <c r="C158" s="15"/>
      <c r="D158" s="15"/>
      <c r="E158" s="6"/>
      <c r="F158" s="6"/>
      <c r="G158" s="6"/>
      <c r="H158" s="30"/>
      <c r="I158" s="7"/>
      <c r="J158" s="41"/>
      <c r="K158" s="27"/>
      <c r="L158" s="27"/>
      <c r="M158" s="7"/>
      <c r="N158" s="31"/>
      <c r="O158" s="8"/>
      <c r="P158" s="6"/>
    </row>
    <row r="159" spans="1:16" ht="45" hidden="1" customHeight="1" x14ac:dyDescent="0.2">
      <c r="A159" s="1" t="str">
        <f t="shared" si="3"/>
        <v/>
      </c>
      <c r="B159" s="15"/>
      <c r="C159" s="15"/>
      <c r="D159" s="15"/>
      <c r="E159" s="6"/>
      <c r="F159" s="6"/>
      <c r="G159" s="6"/>
      <c r="H159" s="30"/>
      <c r="I159" s="7"/>
      <c r="J159" s="41"/>
      <c r="K159" s="27"/>
      <c r="L159" s="27"/>
      <c r="M159" s="7"/>
      <c r="N159" s="31"/>
      <c r="O159" s="8"/>
      <c r="P159" s="6"/>
    </row>
    <row r="160" spans="1:16" ht="45" hidden="1" customHeight="1" x14ac:dyDescent="0.2">
      <c r="A160" s="1" t="str">
        <f t="shared" si="3"/>
        <v/>
      </c>
      <c r="B160" s="15"/>
      <c r="C160" s="15"/>
      <c r="D160" s="15"/>
      <c r="E160" s="6"/>
      <c r="F160" s="6"/>
      <c r="G160" s="6"/>
      <c r="H160" s="30"/>
      <c r="I160" s="7"/>
      <c r="J160" s="41"/>
      <c r="K160" s="27"/>
      <c r="L160" s="27"/>
      <c r="M160" s="7"/>
      <c r="N160" s="31"/>
      <c r="O160" s="8"/>
      <c r="P160" s="6"/>
    </row>
    <row r="161" spans="1:18" ht="45" hidden="1" customHeight="1" x14ac:dyDescent="0.2">
      <c r="A161" s="1" t="str">
        <f t="shared" si="3"/>
        <v/>
      </c>
      <c r="B161" s="15"/>
      <c r="C161" s="15"/>
      <c r="D161" s="15"/>
      <c r="E161" s="6"/>
      <c r="F161" s="6"/>
      <c r="G161" s="6"/>
      <c r="H161" s="30"/>
      <c r="I161" s="7"/>
      <c r="J161" s="41"/>
      <c r="K161" s="27"/>
      <c r="L161" s="27"/>
      <c r="M161" s="7"/>
      <c r="N161" s="31"/>
      <c r="O161" s="8"/>
      <c r="P161" s="6"/>
    </row>
    <row r="162" spans="1:18" ht="45" hidden="1" customHeight="1" x14ac:dyDescent="0.2">
      <c r="A162" s="1" t="str">
        <f t="shared" si="3"/>
        <v/>
      </c>
      <c r="B162" s="15"/>
      <c r="C162" s="15"/>
      <c r="D162" s="15"/>
      <c r="E162" s="6"/>
      <c r="F162" s="6"/>
      <c r="G162" s="6"/>
      <c r="H162" s="30"/>
      <c r="I162" s="7"/>
      <c r="J162" s="41"/>
      <c r="K162" s="27"/>
      <c r="L162" s="27"/>
      <c r="M162" s="7"/>
      <c r="N162" s="31"/>
      <c r="O162" s="8"/>
      <c r="P162" s="6"/>
    </row>
    <row r="163" spans="1:18" ht="45" hidden="1" customHeight="1" x14ac:dyDescent="0.2">
      <c r="A163" s="1" t="str">
        <f t="shared" si="3"/>
        <v/>
      </c>
      <c r="B163" s="15"/>
      <c r="C163" s="15"/>
      <c r="D163" s="15"/>
      <c r="E163" s="6"/>
      <c r="F163" s="6"/>
      <c r="G163" s="6"/>
      <c r="H163" s="30"/>
      <c r="I163" s="7"/>
      <c r="J163" s="41"/>
      <c r="K163" s="27"/>
      <c r="L163" s="27"/>
      <c r="M163" s="7"/>
      <c r="N163" s="31"/>
      <c r="O163" s="8"/>
      <c r="P163" s="6"/>
    </row>
    <row r="164" spans="1:18" ht="45" hidden="1" customHeight="1" x14ac:dyDescent="0.2">
      <c r="A164" s="1" t="str">
        <f t="shared" si="3"/>
        <v/>
      </c>
      <c r="B164" s="15"/>
      <c r="C164" s="15"/>
      <c r="D164" s="15"/>
      <c r="E164" s="6"/>
      <c r="F164" s="6"/>
      <c r="G164" s="6"/>
      <c r="H164" s="30"/>
      <c r="I164" s="7"/>
      <c r="J164" s="41"/>
      <c r="K164" s="27"/>
      <c r="L164" s="27"/>
      <c r="M164" s="7"/>
      <c r="N164" s="31"/>
      <c r="O164" s="8"/>
      <c r="P164" s="6"/>
    </row>
    <row r="165" spans="1:18" ht="45" hidden="1" customHeight="1" x14ac:dyDescent="0.2">
      <c r="A165" s="1" t="str">
        <f t="shared" si="3"/>
        <v/>
      </c>
      <c r="B165" s="15"/>
      <c r="C165" s="15"/>
      <c r="D165" s="15"/>
      <c r="E165" s="6"/>
      <c r="F165" s="6"/>
      <c r="G165" s="6"/>
      <c r="H165" s="30"/>
      <c r="I165" s="7"/>
      <c r="J165" s="19"/>
      <c r="K165" s="19"/>
      <c r="L165" s="19"/>
      <c r="M165" s="7"/>
      <c r="N165" s="31"/>
      <c r="O165" s="8"/>
      <c r="P165" s="6"/>
    </row>
    <row r="166" spans="1:18" ht="45" hidden="1" customHeight="1" x14ac:dyDescent="0.2">
      <c r="A166" s="1" t="str">
        <f t="shared" si="3"/>
        <v/>
      </c>
      <c r="B166" s="23"/>
      <c r="C166" s="42"/>
      <c r="D166" s="42"/>
      <c r="E166" s="43"/>
      <c r="F166" s="26"/>
      <c r="G166" s="26"/>
      <c r="H166" s="34"/>
      <c r="I166" s="28"/>
      <c r="J166" s="27"/>
      <c r="K166" s="19"/>
      <c r="L166" s="27"/>
      <c r="M166" s="28"/>
      <c r="N166" s="31"/>
      <c r="O166" s="33"/>
      <c r="P166" s="26"/>
    </row>
    <row r="167" spans="1:18" ht="45" hidden="1" customHeight="1" x14ac:dyDescent="0.2">
      <c r="A167" s="1" t="str">
        <f t="shared" si="3"/>
        <v/>
      </c>
      <c r="B167" s="15"/>
      <c r="C167" s="15"/>
      <c r="D167" s="15"/>
      <c r="E167" s="6"/>
      <c r="F167" s="6"/>
      <c r="G167" s="6"/>
      <c r="H167" s="30"/>
      <c r="I167" s="7"/>
      <c r="J167" s="19"/>
      <c r="K167" s="19"/>
      <c r="L167" s="19"/>
      <c r="M167" s="7"/>
      <c r="N167" s="31"/>
      <c r="O167" s="8"/>
      <c r="P167" s="6"/>
    </row>
    <row r="168" spans="1:18" ht="45" hidden="1" customHeight="1" x14ac:dyDescent="0.2">
      <c r="A168" s="1" t="str">
        <f t="shared" si="3"/>
        <v/>
      </c>
      <c r="B168" s="15"/>
      <c r="C168" s="15"/>
      <c r="D168" s="15"/>
      <c r="E168" s="6"/>
      <c r="F168" s="6"/>
      <c r="G168" s="6"/>
      <c r="H168" s="30"/>
      <c r="I168" s="7"/>
      <c r="J168" s="19"/>
      <c r="K168" s="19"/>
      <c r="L168" s="19"/>
      <c r="M168" s="7"/>
      <c r="N168" s="31"/>
      <c r="O168" s="8"/>
      <c r="P168" s="6"/>
    </row>
    <row r="169" spans="1:18" ht="45" hidden="1" customHeight="1" x14ac:dyDescent="0.2">
      <c r="A169" s="1" t="str">
        <f t="shared" si="3"/>
        <v/>
      </c>
      <c r="B169" s="15"/>
      <c r="C169" s="15"/>
      <c r="D169" s="15"/>
      <c r="E169" s="6"/>
      <c r="F169" s="6"/>
      <c r="G169" s="6"/>
      <c r="H169" s="30"/>
      <c r="I169" s="7"/>
      <c r="J169" s="19"/>
      <c r="K169" s="19"/>
      <c r="L169" s="19"/>
      <c r="M169" s="7"/>
      <c r="N169" s="31"/>
      <c r="O169" s="8"/>
      <c r="P169" s="6"/>
    </row>
    <row r="170" spans="1:18" ht="45" hidden="1" customHeight="1" x14ac:dyDescent="0.2">
      <c r="A170" s="1" t="str">
        <f t="shared" si="3"/>
        <v/>
      </c>
      <c r="B170" s="15"/>
      <c r="C170" s="15"/>
      <c r="D170" s="15"/>
      <c r="E170" s="6"/>
      <c r="F170" s="6"/>
      <c r="G170" s="6"/>
      <c r="H170" s="30"/>
      <c r="I170" s="7"/>
      <c r="J170" s="19"/>
      <c r="K170" s="19"/>
      <c r="L170" s="19"/>
      <c r="M170" s="7"/>
      <c r="N170" s="31"/>
      <c r="O170" s="8"/>
      <c r="P170" s="6"/>
    </row>
    <row r="171" spans="1:18" ht="45" hidden="1" customHeight="1" x14ac:dyDescent="0.2">
      <c r="A171" s="1" t="str">
        <f t="shared" si="3"/>
        <v/>
      </c>
      <c r="B171" s="15"/>
      <c r="C171" s="15"/>
      <c r="D171" s="15"/>
      <c r="E171" s="6"/>
      <c r="F171" s="6"/>
      <c r="G171" s="6"/>
      <c r="H171" s="30"/>
      <c r="I171" s="7"/>
      <c r="J171" s="19"/>
      <c r="K171" s="19"/>
      <c r="L171" s="38"/>
      <c r="M171" s="39"/>
      <c r="N171" s="31"/>
      <c r="O171" s="8"/>
      <c r="P171" s="6"/>
    </row>
    <row r="172" spans="1:18" ht="45" hidden="1" customHeight="1" x14ac:dyDescent="0.2">
      <c r="A172" s="1" t="str">
        <f t="shared" si="3"/>
        <v/>
      </c>
      <c r="B172" s="15"/>
      <c r="C172" s="15"/>
      <c r="D172" s="15"/>
      <c r="E172" s="6"/>
      <c r="F172" s="6"/>
      <c r="G172" s="6"/>
      <c r="H172" s="30"/>
      <c r="I172" s="7"/>
      <c r="J172" s="19"/>
      <c r="K172" s="19"/>
      <c r="L172" s="19"/>
      <c r="M172" s="7"/>
      <c r="N172" s="31"/>
      <c r="O172" s="8"/>
      <c r="P172" s="6"/>
    </row>
    <row r="173" spans="1:18" ht="45" hidden="1" customHeight="1" x14ac:dyDescent="0.2">
      <c r="A173" s="1" t="str">
        <f t="shared" si="3"/>
        <v/>
      </c>
      <c r="B173" s="15"/>
      <c r="C173" s="15"/>
      <c r="D173" s="15"/>
      <c r="E173" s="6"/>
      <c r="F173" s="6"/>
      <c r="G173" s="6"/>
      <c r="H173" s="30"/>
      <c r="I173" s="7"/>
      <c r="J173" s="19"/>
      <c r="K173" s="19"/>
      <c r="L173" s="19"/>
      <c r="M173" s="7"/>
      <c r="N173" s="31"/>
      <c r="O173" s="8"/>
      <c r="P173" s="6"/>
    </row>
    <row r="174" spans="1:18" ht="45" hidden="1" customHeight="1" x14ac:dyDescent="0.2">
      <c r="A174" s="1" t="str">
        <f t="shared" si="3"/>
        <v/>
      </c>
      <c r="B174" s="15"/>
      <c r="C174" s="15"/>
      <c r="D174" s="15"/>
      <c r="E174" s="6"/>
      <c r="F174" s="6"/>
      <c r="G174" s="6"/>
      <c r="H174" s="30"/>
      <c r="I174" s="7"/>
      <c r="J174" s="19"/>
      <c r="K174" s="19"/>
      <c r="L174" s="19"/>
      <c r="M174" s="7"/>
      <c r="N174" s="31"/>
      <c r="O174" s="8"/>
      <c r="P174" s="6"/>
    </row>
    <row r="175" spans="1:18" s="13" customFormat="1" ht="45" hidden="1" customHeight="1" x14ac:dyDescent="0.2">
      <c r="A175" s="1" t="str">
        <f t="shared" si="3"/>
        <v/>
      </c>
      <c r="B175" s="15"/>
      <c r="C175" s="15"/>
      <c r="D175" s="15"/>
      <c r="E175" s="6"/>
      <c r="F175" s="6"/>
      <c r="G175" s="6"/>
      <c r="H175" s="30"/>
      <c r="I175" s="7"/>
      <c r="J175" s="19"/>
      <c r="K175" s="19"/>
      <c r="L175" s="19"/>
      <c r="M175" s="7"/>
      <c r="N175" s="31"/>
      <c r="O175" s="8"/>
      <c r="P175" s="6"/>
      <c r="Q175"/>
      <c r="R175"/>
    </row>
    <row r="176" spans="1:18" s="13" customFormat="1" ht="45" hidden="1" customHeight="1" x14ac:dyDescent="0.2">
      <c r="A176" s="1" t="str">
        <f t="shared" si="3"/>
        <v/>
      </c>
      <c r="B176" s="15"/>
      <c r="C176" s="15"/>
      <c r="D176" s="15"/>
      <c r="E176" s="6"/>
      <c r="F176" s="6"/>
      <c r="G176" s="6"/>
      <c r="H176" s="30"/>
      <c r="I176" s="7"/>
      <c r="J176" s="19"/>
      <c r="K176" s="19"/>
      <c r="L176" s="19"/>
      <c r="M176" s="7"/>
      <c r="N176" s="31"/>
      <c r="O176" s="8"/>
      <c r="P176" s="6"/>
      <c r="Q176"/>
      <c r="R176"/>
    </row>
    <row r="177" spans="1:18" s="13" customFormat="1" ht="45" hidden="1" customHeight="1" x14ac:dyDescent="0.2">
      <c r="A177" s="1" t="str">
        <f t="shared" si="3"/>
        <v/>
      </c>
      <c r="B177" s="15"/>
      <c r="C177" s="15"/>
      <c r="D177" s="15"/>
      <c r="E177" s="6"/>
      <c r="F177" s="6"/>
      <c r="G177" s="6"/>
      <c r="H177" s="30"/>
      <c r="I177" s="7"/>
      <c r="J177" s="19"/>
      <c r="K177" s="19"/>
      <c r="L177" s="19"/>
      <c r="M177" s="7"/>
      <c r="N177" s="31"/>
      <c r="O177" s="8"/>
      <c r="P177" s="6"/>
      <c r="Q177"/>
      <c r="R177"/>
    </row>
    <row r="178" spans="1:18" s="13" customFormat="1" ht="45" hidden="1" customHeight="1" x14ac:dyDescent="0.2">
      <c r="A178" s="1" t="str">
        <f t="shared" si="3"/>
        <v/>
      </c>
      <c r="B178" s="15"/>
      <c r="C178" s="15"/>
      <c r="D178" s="15"/>
      <c r="E178" s="6"/>
      <c r="F178" s="6"/>
      <c r="G178" s="6"/>
      <c r="H178" s="35"/>
      <c r="I178" s="7"/>
      <c r="J178" s="19"/>
      <c r="K178" s="19"/>
      <c r="L178" s="19"/>
      <c r="M178" s="7"/>
      <c r="N178" s="31"/>
      <c r="O178" s="8"/>
      <c r="P178" s="6"/>
      <c r="Q178"/>
      <c r="R178"/>
    </row>
    <row r="179" spans="1:18" s="13" customFormat="1" ht="45" hidden="1" customHeight="1" x14ac:dyDescent="0.2">
      <c r="A179" s="1" t="str">
        <f t="shared" si="3"/>
        <v/>
      </c>
      <c r="B179" s="15"/>
      <c r="C179" s="15"/>
      <c r="D179" s="15"/>
      <c r="E179" s="6"/>
      <c r="F179" s="6"/>
      <c r="G179" s="6"/>
      <c r="H179" s="30"/>
      <c r="I179" s="7"/>
      <c r="J179" s="19"/>
      <c r="K179" s="19"/>
      <c r="L179" s="19"/>
      <c r="M179" s="7"/>
      <c r="N179" s="31"/>
      <c r="O179" s="8"/>
      <c r="P179" s="6"/>
      <c r="Q179"/>
      <c r="R179"/>
    </row>
    <row r="180" spans="1:18" s="13" customFormat="1" ht="45" hidden="1" customHeight="1" x14ac:dyDescent="0.2">
      <c r="A180" s="1" t="str">
        <f t="shared" si="3"/>
        <v/>
      </c>
      <c r="B180" s="15"/>
      <c r="C180" s="15"/>
      <c r="D180" s="15"/>
      <c r="E180" s="6"/>
      <c r="F180" s="6"/>
      <c r="G180" s="6"/>
      <c r="H180" s="30"/>
      <c r="I180" s="7"/>
      <c r="J180" s="19"/>
      <c r="K180" s="19"/>
      <c r="L180" s="19"/>
      <c r="M180" s="7"/>
      <c r="N180" s="31"/>
      <c r="O180" s="8"/>
      <c r="P180" s="6"/>
      <c r="Q180"/>
      <c r="R180"/>
    </row>
    <row r="181" spans="1:18" s="13" customFormat="1" ht="45" hidden="1" customHeight="1" x14ac:dyDescent="0.2">
      <c r="A181" s="1" t="str">
        <f t="shared" si="3"/>
        <v/>
      </c>
      <c r="B181" s="15"/>
      <c r="C181" s="15"/>
      <c r="D181" s="15"/>
      <c r="E181" s="6"/>
      <c r="F181" s="6"/>
      <c r="G181" s="6"/>
      <c r="H181" s="30"/>
      <c r="I181" s="7"/>
      <c r="J181" s="19"/>
      <c r="K181" s="19"/>
      <c r="L181" s="38"/>
      <c r="M181" s="7"/>
      <c r="N181" s="31"/>
      <c r="O181" s="8"/>
      <c r="P181" s="6"/>
      <c r="Q181"/>
      <c r="R181"/>
    </row>
    <row r="182" spans="1:18" s="13" customFormat="1" ht="45" hidden="1" customHeight="1" x14ac:dyDescent="0.2">
      <c r="A182" s="1" t="str">
        <f t="shared" si="3"/>
        <v/>
      </c>
      <c r="B182" s="15"/>
      <c r="C182" s="15"/>
      <c r="D182" s="15"/>
      <c r="E182" s="6"/>
      <c r="F182" s="6"/>
      <c r="G182" s="6"/>
      <c r="H182" s="30"/>
      <c r="I182" s="7"/>
      <c r="J182" s="19"/>
      <c r="K182" s="19"/>
      <c r="L182" s="19"/>
      <c r="M182" s="7"/>
      <c r="N182" s="31"/>
      <c r="O182" s="8"/>
      <c r="P182" s="6"/>
      <c r="Q182"/>
      <c r="R182"/>
    </row>
    <row r="183" spans="1:18" s="13" customFormat="1" ht="45" hidden="1" customHeight="1" x14ac:dyDescent="0.2">
      <c r="A183" s="1" t="str">
        <f t="shared" si="3"/>
        <v/>
      </c>
      <c r="B183" s="15"/>
      <c r="C183" s="15"/>
      <c r="D183" s="15"/>
      <c r="E183" s="6"/>
      <c r="F183" s="6"/>
      <c r="G183" s="6"/>
      <c r="H183" s="30"/>
      <c r="I183" s="7"/>
      <c r="J183" s="19"/>
      <c r="K183" s="19"/>
      <c r="L183" s="19"/>
      <c r="M183" s="7"/>
      <c r="N183" s="31"/>
      <c r="O183" s="8"/>
      <c r="P183" s="6"/>
      <c r="Q183"/>
      <c r="R183"/>
    </row>
    <row r="184" spans="1:18" s="13" customFormat="1" ht="45" hidden="1" customHeight="1" x14ac:dyDescent="0.2">
      <c r="A184" s="1" t="str">
        <f t="shared" si="3"/>
        <v/>
      </c>
      <c r="B184" s="15"/>
      <c r="C184" s="15"/>
      <c r="D184" s="15"/>
      <c r="E184" s="6"/>
      <c r="F184" s="6"/>
      <c r="G184" s="6"/>
      <c r="H184" s="30"/>
      <c r="I184" s="7"/>
      <c r="J184" s="19"/>
      <c r="K184" s="19"/>
      <c r="L184" s="19"/>
      <c r="M184" s="7"/>
      <c r="N184" s="31"/>
      <c r="O184" s="8"/>
      <c r="P184" s="6"/>
      <c r="Q184"/>
      <c r="R184"/>
    </row>
    <row r="185" spans="1:18" s="13" customFormat="1" ht="45" hidden="1" customHeight="1" x14ac:dyDescent="0.2">
      <c r="A185" s="1" t="str">
        <f t="shared" si="3"/>
        <v/>
      </c>
      <c r="B185" s="15"/>
      <c r="C185" s="15"/>
      <c r="D185" s="15"/>
      <c r="E185" s="6"/>
      <c r="F185" s="6"/>
      <c r="G185" s="6"/>
      <c r="H185" s="30"/>
      <c r="I185" s="7"/>
      <c r="J185" s="19"/>
      <c r="K185" s="19"/>
      <c r="L185" s="19"/>
      <c r="M185" s="7"/>
      <c r="N185" s="31"/>
      <c r="O185" s="8"/>
      <c r="P185" s="6"/>
      <c r="Q185"/>
      <c r="R185"/>
    </row>
    <row r="186" spans="1:18" s="13" customFormat="1" ht="32.4" hidden="1" customHeight="1" x14ac:dyDescent="0.2">
      <c r="A186"/>
      <c r="B186" s="9"/>
      <c r="C186" s="9"/>
      <c r="D186" s="9"/>
      <c r="E186"/>
      <c r="F186"/>
      <c r="G186"/>
      <c r="H186"/>
      <c r="I186" s="9"/>
      <c r="J186"/>
      <c r="K186" s="17"/>
      <c r="L186" s="17"/>
      <c r="O186" s="14"/>
      <c r="P186" s="14"/>
      <c r="Q186"/>
      <c r="R186"/>
    </row>
    <row r="187" spans="1:18" s="13" customFormat="1" ht="60" customHeight="1" x14ac:dyDescent="0.2">
      <c r="A187"/>
      <c r="B187" s="9"/>
      <c r="C187" s="9"/>
      <c r="D187" s="9"/>
      <c r="E187"/>
      <c r="F187"/>
      <c r="G187"/>
      <c r="H187"/>
      <c r="I187" s="9"/>
      <c r="J187"/>
      <c r="K187" s="17"/>
      <c r="L187" s="17"/>
      <c r="O187" s="14"/>
      <c r="P187" s="14"/>
      <c r="Q187"/>
      <c r="R187"/>
    </row>
    <row r="188" spans="1:18" s="13" customFormat="1" ht="60" customHeight="1" x14ac:dyDescent="0.2">
      <c r="A188"/>
      <c r="B188" s="9"/>
      <c r="C188" s="9"/>
      <c r="D188" s="9"/>
      <c r="E188"/>
      <c r="F188"/>
      <c r="G188"/>
      <c r="H188"/>
      <c r="I188" s="9"/>
      <c r="J188"/>
      <c r="K188" s="17"/>
      <c r="L188" s="17"/>
      <c r="O188" s="14"/>
      <c r="P188" s="14"/>
      <c r="Q188"/>
      <c r="R188"/>
    </row>
    <row r="189" spans="1:18" s="13" customFormat="1" ht="60" customHeight="1" x14ac:dyDescent="0.2">
      <c r="A189"/>
      <c r="B189" s="9"/>
      <c r="C189" s="9"/>
      <c r="D189" s="9"/>
      <c r="E189"/>
      <c r="F189"/>
      <c r="G189"/>
      <c r="H189"/>
      <c r="I189" s="9"/>
      <c r="J189"/>
      <c r="K189" s="17"/>
      <c r="L189" s="17"/>
      <c r="O189" s="14"/>
      <c r="P189" s="14"/>
      <c r="Q189"/>
      <c r="R189"/>
    </row>
    <row r="190" spans="1:18" s="13" customFormat="1" ht="60" customHeight="1" x14ac:dyDescent="0.2">
      <c r="A190"/>
      <c r="B190" s="9"/>
      <c r="C190" s="9"/>
      <c r="D190" s="9"/>
      <c r="E190"/>
      <c r="F190"/>
      <c r="G190"/>
      <c r="H190"/>
      <c r="I190" s="9"/>
      <c r="J190"/>
      <c r="K190" s="17"/>
      <c r="L190" s="17"/>
      <c r="O190" s="14"/>
      <c r="P190" s="14"/>
      <c r="Q190"/>
      <c r="R190"/>
    </row>
    <row r="191" spans="1:18" s="13" customFormat="1" x14ac:dyDescent="0.2">
      <c r="A191"/>
      <c r="B191" s="9"/>
      <c r="C191" s="9"/>
      <c r="D191" s="9"/>
      <c r="E191"/>
      <c r="F191"/>
      <c r="G191"/>
      <c r="H191"/>
      <c r="I191" s="9"/>
      <c r="J191"/>
      <c r="K191" s="17"/>
      <c r="L191" s="17"/>
      <c r="O191" s="14"/>
      <c r="P191" s="14"/>
      <c r="Q191"/>
      <c r="R191"/>
    </row>
    <row r="192" spans="1:18" s="13" customFormat="1" x14ac:dyDescent="0.2">
      <c r="A192"/>
      <c r="B192" s="9"/>
      <c r="C192" s="9"/>
      <c r="D192" s="9"/>
      <c r="E192"/>
      <c r="F192"/>
      <c r="G192"/>
      <c r="H192"/>
      <c r="I192" s="9"/>
      <c r="J192"/>
      <c r="K192" s="17"/>
      <c r="L192" s="17"/>
      <c r="O192" s="14"/>
      <c r="P192" s="14"/>
      <c r="Q192"/>
      <c r="R192"/>
    </row>
    <row r="193" spans="1:18" s="13" customFormat="1" x14ac:dyDescent="0.2">
      <c r="A193"/>
      <c r="B193" s="9"/>
      <c r="C193" s="9"/>
      <c r="D193" s="9"/>
      <c r="E193"/>
      <c r="F193"/>
      <c r="G193"/>
      <c r="H193"/>
      <c r="I193" s="9"/>
      <c r="J193"/>
      <c r="K193" s="17"/>
      <c r="L193" s="17"/>
      <c r="O193" s="14"/>
      <c r="P193" s="14"/>
      <c r="Q193"/>
      <c r="R193"/>
    </row>
    <row r="194" spans="1:18" s="13" customFormat="1" x14ac:dyDescent="0.2">
      <c r="A194"/>
      <c r="B194" s="9"/>
      <c r="C194" s="9"/>
      <c r="D194" s="9"/>
      <c r="E194"/>
      <c r="F194"/>
      <c r="G194"/>
      <c r="H194"/>
      <c r="I194" s="9"/>
      <c r="J194"/>
      <c r="K194" s="17"/>
      <c r="L194" s="17"/>
      <c r="O194" s="14"/>
      <c r="P194" s="14"/>
      <c r="Q194"/>
      <c r="R194"/>
    </row>
    <row r="195" spans="1:18" s="13" customFormat="1" x14ac:dyDescent="0.2">
      <c r="A195"/>
      <c r="B195" s="9"/>
      <c r="C195" s="9"/>
      <c r="D195" s="9"/>
      <c r="E195"/>
      <c r="F195"/>
      <c r="G195"/>
      <c r="H195"/>
      <c r="I195" s="9"/>
      <c r="J195"/>
      <c r="K195" s="17"/>
      <c r="L195" s="17"/>
      <c r="O195" s="14"/>
      <c r="P195" s="14"/>
      <c r="Q195"/>
      <c r="R195"/>
    </row>
    <row r="196" spans="1:18" s="13" customFormat="1" x14ac:dyDescent="0.2">
      <c r="A196"/>
      <c r="B196" s="9"/>
      <c r="C196" s="9"/>
      <c r="D196" s="9"/>
      <c r="E196"/>
      <c r="F196"/>
      <c r="G196"/>
      <c r="H196"/>
      <c r="I196" s="9"/>
      <c r="J196"/>
      <c r="K196" s="17"/>
      <c r="L196" s="17"/>
      <c r="O196" s="14"/>
      <c r="P196" s="14"/>
      <c r="Q196"/>
      <c r="R196"/>
    </row>
    <row r="197" spans="1:18" s="13" customFormat="1" x14ac:dyDescent="0.2">
      <c r="A197"/>
      <c r="B197" s="9"/>
      <c r="C197" s="9"/>
      <c r="D197" s="9"/>
      <c r="E197"/>
      <c r="F197"/>
      <c r="G197"/>
      <c r="H197"/>
      <c r="I197" s="9"/>
      <c r="J197"/>
      <c r="K197" s="17"/>
      <c r="L197" s="17"/>
      <c r="O197" s="14"/>
      <c r="P197" s="14"/>
      <c r="Q197"/>
      <c r="R197"/>
    </row>
    <row r="198" spans="1:18" s="13" customFormat="1" x14ac:dyDescent="0.2">
      <c r="A198"/>
      <c r="B198" s="9"/>
      <c r="C198" s="9"/>
      <c r="D198" s="9"/>
      <c r="E198"/>
      <c r="F198"/>
      <c r="G198"/>
      <c r="H198"/>
      <c r="I198" s="9"/>
      <c r="J198"/>
      <c r="K198" s="17"/>
      <c r="L198" s="17"/>
      <c r="O198" s="14"/>
      <c r="P198" s="14"/>
      <c r="Q198"/>
      <c r="R198"/>
    </row>
    <row r="199" spans="1:18" s="13" customFormat="1" x14ac:dyDescent="0.2">
      <c r="A199"/>
      <c r="B199" s="9"/>
      <c r="C199" s="9"/>
      <c r="D199" s="9"/>
      <c r="E199"/>
      <c r="F199"/>
      <c r="G199"/>
      <c r="H199"/>
      <c r="I199" s="9"/>
      <c r="J199"/>
      <c r="K199" s="17"/>
      <c r="L199" s="17"/>
      <c r="O199" s="14"/>
      <c r="P199" s="14"/>
      <c r="Q199"/>
      <c r="R199"/>
    </row>
    <row r="200" spans="1:18" s="13" customFormat="1" x14ac:dyDescent="0.2">
      <c r="A200"/>
      <c r="B200" s="9"/>
      <c r="C200" s="9"/>
      <c r="D200" s="9"/>
      <c r="E200"/>
      <c r="F200"/>
      <c r="G200"/>
      <c r="H200"/>
      <c r="I200" s="9"/>
      <c r="J200"/>
      <c r="K200" s="17"/>
      <c r="L200" s="17"/>
      <c r="O200" s="14"/>
      <c r="P200" s="14"/>
      <c r="Q200"/>
      <c r="R200"/>
    </row>
    <row r="201" spans="1:18" s="13" customFormat="1" x14ac:dyDescent="0.2">
      <c r="A201"/>
      <c r="B201" s="9"/>
      <c r="C201" s="9"/>
      <c r="D201" s="9"/>
      <c r="E201"/>
      <c r="F201"/>
      <c r="G201"/>
      <c r="H201"/>
      <c r="I201" s="9"/>
      <c r="J201"/>
      <c r="K201" s="17"/>
      <c r="L201" s="17"/>
      <c r="O201" s="14"/>
      <c r="P201" s="14"/>
      <c r="Q201"/>
      <c r="R201"/>
    </row>
    <row r="202" spans="1:18" s="13" customFormat="1" x14ac:dyDescent="0.2">
      <c r="A202"/>
      <c r="B202" s="9"/>
      <c r="C202" s="9"/>
      <c r="D202" s="9"/>
      <c r="E202"/>
      <c r="F202"/>
      <c r="G202"/>
      <c r="H202"/>
      <c r="I202" s="9"/>
      <c r="J202"/>
      <c r="K202" s="17"/>
      <c r="L202" s="17"/>
      <c r="O202" s="14"/>
      <c r="P202" s="14"/>
      <c r="Q202"/>
      <c r="R202"/>
    </row>
    <row r="203" spans="1:18" s="13" customFormat="1" x14ac:dyDescent="0.2">
      <c r="A203"/>
      <c r="B203" s="9"/>
      <c r="C203" s="9"/>
      <c r="D203" s="9"/>
      <c r="E203"/>
      <c r="F203"/>
      <c r="G203"/>
      <c r="H203"/>
      <c r="I203" s="9"/>
      <c r="J203"/>
      <c r="K203" s="17"/>
      <c r="L203" s="17"/>
      <c r="O203" s="14"/>
      <c r="P203" s="14"/>
      <c r="Q203"/>
      <c r="R203"/>
    </row>
    <row r="204" spans="1:18" s="13" customFormat="1" x14ac:dyDescent="0.2">
      <c r="A204"/>
      <c r="B204" s="9"/>
      <c r="C204" s="9"/>
      <c r="D204" s="9"/>
      <c r="E204"/>
      <c r="F204"/>
      <c r="G204"/>
      <c r="H204"/>
      <c r="I204" s="9"/>
      <c r="J204"/>
      <c r="K204" s="17"/>
      <c r="L204" s="17"/>
      <c r="O204" s="14"/>
      <c r="P204" s="14"/>
      <c r="Q204"/>
      <c r="R204"/>
    </row>
    <row r="205" spans="1:18" s="13" customFormat="1" x14ac:dyDescent="0.2">
      <c r="A205"/>
      <c r="B205" s="9"/>
      <c r="C205" s="9"/>
      <c r="D205" s="9"/>
      <c r="E205"/>
      <c r="F205"/>
      <c r="G205"/>
      <c r="H205"/>
      <c r="I205" s="9"/>
      <c r="J205"/>
      <c r="K205" s="17"/>
      <c r="L205" s="17"/>
      <c r="O205" s="14"/>
      <c r="P205" s="14"/>
      <c r="Q205"/>
      <c r="R205"/>
    </row>
    <row r="206" spans="1:18" s="13" customFormat="1" x14ac:dyDescent="0.2">
      <c r="A206"/>
      <c r="B206" s="9"/>
      <c r="C206" s="9"/>
      <c r="D206" s="9"/>
      <c r="E206"/>
      <c r="F206"/>
      <c r="G206"/>
      <c r="H206"/>
      <c r="I206" s="9"/>
      <c r="J206"/>
      <c r="K206" s="17"/>
      <c r="L206" s="17"/>
      <c r="O206" s="14"/>
      <c r="P206" s="14"/>
      <c r="Q206"/>
      <c r="R206"/>
    </row>
    <row r="207" spans="1:18" s="13" customFormat="1" x14ac:dyDescent="0.2">
      <c r="A207"/>
      <c r="B207" s="9"/>
      <c r="C207" s="9"/>
      <c r="D207" s="9"/>
      <c r="E207"/>
      <c r="F207"/>
      <c r="G207"/>
      <c r="H207"/>
      <c r="I207" s="9"/>
      <c r="J207"/>
      <c r="K207" s="17"/>
      <c r="L207" s="17"/>
      <c r="O207" s="14"/>
      <c r="P207" s="14"/>
      <c r="Q207"/>
      <c r="R207"/>
    </row>
    <row r="208" spans="1:18" s="13" customFormat="1" x14ac:dyDescent="0.2">
      <c r="A208"/>
      <c r="B208" s="9"/>
      <c r="C208" s="9"/>
      <c r="D208" s="9"/>
      <c r="E208"/>
      <c r="F208"/>
      <c r="G208"/>
      <c r="H208"/>
      <c r="I208" s="9"/>
      <c r="J208"/>
      <c r="K208" s="17"/>
      <c r="L208" s="17"/>
      <c r="O208" s="14"/>
      <c r="P208" s="14"/>
      <c r="Q208"/>
      <c r="R208"/>
    </row>
    <row r="209" spans="1:18" s="13" customFormat="1" x14ac:dyDescent="0.2">
      <c r="A209"/>
      <c r="B209" s="9"/>
      <c r="C209" s="9"/>
      <c r="D209" s="9"/>
      <c r="E209"/>
      <c r="F209"/>
      <c r="G209"/>
      <c r="H209"/>
      <c r="I209" s="9"/>
      <c r="J209"/>
      <c r="K209" s="17"/>
      <c r="L209" s="17"/>
      <c r="O209" s="14"/>
      <c r="P209" s="14"/>
      <c r="Q209"/>
      <c r="R209"/>
    </row>
  </sheetData>
  <autoFilter ref="A2:P186" xr:uid="{00000000-0009-0000-0000-000002000000}">
    <filterColumn colId="11">
      <filters>
        <dateGroupItem year="2026" month="5" dateTimeGrouping="month"/>
        <dateGroupItem year="2026" month="6" dateTimeGrouping="month"/>
      </filters>
    </filterColumn>
  </autoFilter>
  <mergeCells count="1">
    <mergeCell ref="B1:O1"/>
  </mergeCells>
  <phoneticPr fontId="1"/>
  <dataValidations count="2">
    <dataValidation imeMode="hiragana" allowBlank="1" showInputMessage="1" showErrorMessage="1" sqref="J1:J2 F2 I2" xr:uid="{5A9B0C8B-17A8-4B3E-976C-885CCB55DF88}"/>
    <dataValidation imeMode="halfAlpha" allowBlank="1" showInputMessage="1" showErrorMessage="1" sqref="B2:D3 B1 K2:O2" xr:uid="{834AD591-9D1C-433B-B84D-129B64D2FC4C}"/>
  </dataValidations>
  <hyperlinks>
    <hyperlink ref="O4" r:id="rId1" xr:uid="{61DB7462-A9FF-4EE4-8677-BC4A12DE1556}"/>
    <hyperlink ref="O7" r:id="rId2" display="http://www.lotte-isf.or.jp/method.html" xr:uid="{9DAC4DA1-AB9B-4961-B5C9-E31E55DB1187}"/>
    <hyperlink ref="O3" r:id="rId3" xr:uid="{D9E1355F-D84C-4D78-AA53-EB260C8AD7AB}"/>
    <hyperlink ref="O18" r:id="rId4" xr:uid="{A1CA71DF-B6A0-4DFA-AEB8-BFC63E4204B2}"/>
    <hyperlink ref="O37" r:id="rId5" xr:uid="{D96DCEF4-41D7-4A2B-B9D3-AB2D83D9A0E1}"/>
    <hyperlink ref="O39" r:id="rId6" xr:uid="{1549466E-72A6-481D-99C8-5258DF6872E0}"/>
    <hyperlink ref="O40" r:id="rId7" xr:uid="{94C4FFA0-BFB4-4D20-A299-A393277A86AC}"/>
    <hyperlink ref="O41" r:id="rId8" xr:uid="{A66E8119-B0A0-472E-931B-35F6F10563C6}"/>
    <hyperlink ref="O43" r:id="rId9" xr:uid="{5755E034-D480-4F83-B321-109543C67608}"/>
    <hyperlink ref="O50" r:id="rId10" xr:uid="{3CF754A7-0F08-4220-B9A5-7329E56530A9}"/>
    <hyperlink ref="O53" r:id="rId11" xr:uid="{D9A79F2F-4223-40A8-8AD4-073232C605F9}"/>
    <hyperlink ref="O55" r:id="rId12" xr:uid="{92FFFF8F-74E6-400E-8949-8AF9D193BE17}"/>
    <hyperlink ref="O57" r:id="rId13" xr:uid="{F4616CCB-9E54-418C-814E-9BF996291C5E}"/>
    <hyperlink ref="O58" r:id="rId14" xr:uid="{C82883D3-78EE-4CA7-B210-B3F7D735BAF4}"/>
    <hyperlink ref="O59" r:id="rId15" xr:uid="{7100A9CB-584D-47E8-8057-7A0DA7DCF877}"/>
    <hyperlink ref="O62" r:id="rId16" xr:uid="{ACF8A74B-4D09-404F-BDEF-82A1634AC16C}"/>
    <hyperlink ref="O51" r:id="rId17" xr:uid="{943F0DED-6469-42A9-B139-15DA841B56A8}"/>
    <hyperlink ref="O66" r:id="rId18" xr:uid="{C0B76313-AB99-41D2-9419-2FA9E7351558}"/>
    <hyperlink ref="O67" r:id="rId19" xr:uid="{31C48122-4B47-4FD0-B5D7-211BA7016768}"/>
    <hyperlink ref="O68" r:id="rId20" xr:uid="{8174B095-37AC-4AA6-B5E1-D17041E97768}"/>
    <hyperlink ref="O75" r:id="rId21" xr:uid="{629FCE66-EAAA-4D0A-9FE4-E0E07909847D}"/>
    <hyperlink ref="O79" r:id="rId22" xr:uid="{785A376F-D639-4526-AD98-1F0CF7648578}"/>
    <hyperlink ref="O94" r:id="rId23" xr:uid="{1C0DDE1B-DA79-419F-8472-C6E45DDCEE9D}"/>
    <hyperlink ref="O99" r:id="rId24" xr:uid="{CBFEA466-3C95-4722-B66A-D01158EE4F52}"/>
    <hyperlink ref="O100" r:id="rId25" xr:uid="{D06A7706-E9EF-41B6-9009-5CC82C088D09}"/>
    <hyperlink ref="O106" r:id="rId26" xr:uid="{4EA5E614-3F5C-4362-88BB-CA3784DFDCE9}"/>
    <hyperlink ref="O109" r:id="rId27" xr:uid="{17867D40-B75A-42C0-BB01-BAD5AFFC6BAD}"/>
    <hyperlink ref="O110" r:id="rId28" xr:uid="{CC7300E7-F5EB-4A28-A9A9-2210CC7BB134}"/>
    <hyperlink ref="O103" r:id="rId29" xr:uid="{9A14D1FE-EFE9-4FDE-A48E-DBCC07992AB3}"/>
    <hyperlink ref="O118" r:id="rId30" xr:uid="{BACC6F65-AA5D-450E-AFC9-86983C00644C}"/>
    <hyperlink ref="O121" r:id="rId31" xr:uid="{CAA63F29-9CBB-45FC-9992-ADF54513AF1C}"/>
    <hyperlink ref="O120" r:id="rId32" xr:uid="{463EB8E4-F816-49E5-A85C-99539ADA78DE}"/>
    <hyperlink ref="O128" r:id="rId33" xr:uid="{051D5F4C-76D0-40DF-ACE2-24EC2984F9DA}"/>
    <hyperlink ref="O130" r:id="rId34" xr:uid="{EB2757A4-ADB3-4DB6-AA85-62F6D7A73DBA}"/>
    <hyperlink ref="O132" r:id="rId35" xr:uid="{0F371614-3EE4-407E-893C-E7BF414BAC51}"/>
    <hyperlink ref="O141" r:id="rId36" xr:uid="{28B5427A-2B2E-481E-8EDE-2567264060CC}"/>
    <hyperlink ref="O142" r:id="rId37" xr:uid="{447613BF-BF47-4685-B059-8F23ACF84660}"/>
    <hyperlink ref="O143" r:id="rId38" xr:uid="{6C4BC9BE-AEC4-4E25-8FDE-2C7C23ABAA25}"/>
    <hyperlink ref="O149" r:id="rId39" xr:uid="{94DA3985-FCD7-4D75-9AC5-15AE3B2FAAFB}"/>
    <hyperlink ref="O152" r:id="rId40" xr:uid="{8F7E7C45-2FAE-4EEB-9714-736F22590AD6}"/>
  </hyperlinks>
  <pageMargins left="0.31496062992125984" right="0.31496062992125984" top="0.35433070866141736" bottom="0.35433070866141736" header="0.31496062992125984" footer="0.31496062992125984"/>
  <pageSetup paperSize="8" scale="82" fitToHeight="0" orientation="landscape" r:id="rId4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842FF5-D30C-44F3-904C-DD975F54B6C3}">
  <sheetPr filterMode="1">
    <pageSetUpPr fitToPage="1"/>
  </sheetPr>
  <dimension ref="A1:R213"/>
  <sheetViews>
    <sheetView tabSelected="1" zoomScale="85" zoomScaleNormal="85" workbookViewId="0">
      <pane xSplit="7" ySplit="2" topLeftCell="H39" activePane="bottomRight" state="frozen"/>
      <selection pane="topRight" activeCell="H1" sqref="H1"/>
      <selection pane="bottomLeft" activeCell="A3" sqref="A3"/>
      <selection pane="bottomRight" activeCell="F191" sqref="F191"/>
    </sheetView>
  </sheetViews>
  <sheetFormatPr defaultColWidth="9" defaultRowHeight="13.2" x14ac:dyDescent="0.2"/>
  <cols>
    <col min="1" max="1" width="5.77734375" bestFit="1" customWidth="1"/>
    <col min="2" max="4" width="4.44140625" style="9" customWidth="1"/>
    <col min="5" max="5" width="3.88671875" hidden="1" customWidth="1"/>
    <col min="6" max="7" width="15.21875" customWidth="1"/>
    <col min="8" max="8" width="57.21875" customWidth="1"/>
    <col min="9" max="9" width="9.77734375" style="9" bestFit="1" customWidth="1"/>
    <col min="10" max="10" width="24.44140625" customWidth="1"/>
    <col min="11" max="12" width="21.109375" style="12" bestFit="1" customWidth="1"/>
    <col min="13" max="13" width="9" style="13"/>
    <col min="14" max="14" width="11.6640625" style="13" customWidth="1"/>
    <col min="15" max="15" width="19.109375" style="14" customWidth="1"/>
    <col min="16" max="16" width="11.6640625" style="14" customWidth="1"/>
  </cols>
  <sheetData>
    <row r="1" spans="1:16" ht="16.2" x14ac:dyDescent="0.2">
      <c r="A1" s="1"/>
      <c r="B1" s="52" t="s">
        <v>147</v>
      </c>
      <c r="C1" s="52"/>
      <c r="D1" s="52"/>
      <c r="E1" s="52"/>
      <c r="F1" s="52"/>
      <c r="G1" s="52"/>
      <c r="H1" s="52"/>
      <c r="I1" s="52"/>
      <c r="J1" s="52"/>
      <c r="K1" s="52"/>
      <c r="L1" s="52"/>
      <c r="M1" s="52"/>
      <c r="N1" s="52"/>
      <c r="O1" s="52"/>
    </row>
    <row r="2" spans="1:16" ht="42" customHeight="1" x14ac:dyDescent="0.2">
      <c r="A2" s="1"/>
      <c r="B2" s="21" t="s">
        <v>0</v>
      </c>
      <c r="C2" s="21" t="s">
        <v>1</v>
      </c>
      <c r="D2" s="21" t="s">
        <v>2</v>
      </c>
      <c r="E2" s="22" t="s">
        <v>4</v>
      </c>
      <c r="F2" s="22" t="s">
        <v>161</v>
      </c>
      <c r="G2" s="7" t="s">
        <v>162</v>
      </c>
      <c r="H2" s="7" t="s">
        <v>163</v>
      </c>
      <c r="I2" s="7" t="s">
        <v>29</v>
      </c>
      <c r="J2" s="7" t="s">
        <v>7</v>
      </c>
      <c r="K2" s="11" t="s">
        <v>96</v>
      </c>
      <c r="L2" s="11" t="s">
        <v>125</v>
      </c>
      <c r="M2" s="7" t="s">
        <v>10</v>
      </c>
      <c r="N2" s="7" t="s">
        <v>11</v>
      </c>
      <c r="O2" s="7" t="s">
        <v>12</v>
      </c>
      <c r="P2" s="6" t="s">
        <v>90</v>
      </c>
    </row>
    <row r="3" spans="1:16" ht="229.2" customHeight="1" x14ac:dyDescent="0.2">
      <c r="A3" s="1">
        <f>IF(F3&gt;0,(ROW()-2),"")</f>
        <v>1</v>
      </c>
      <c r="B3" s="15"/>
      <c r="C3" s="15"/>
      <c r="D3" s="15"/>
      <c r="E3" s="6"/>
      <c r="F3" s="26" t="s">
        <v>189</v>
      </c>
      <c r="G3" s="26" t="s">
        <v>164</v>
      </c>
      <c r="H3" s="34" t="s">
        <v>190</v>
      </c>
      <c r="I3" s="28" t="s">
        <v>165</v>
      </c>
      <c r="J3" s="27" t="s">
        <v>166</v>
      </c>
      <c r="K3" s="27" t="s">
        <v>192</v>
      </c>
      <c r="L3" s="27" t="s">
        <v>191</v>
      </c>
      <c r="M3" s="28" t="s">
        <v>136</v>
      </c>
      <c r="N3" s="31" t="s">
        <v>95</v>
      </c>
      <c r="O3" s="33" t="s">
        <v>169</v>
      </c>
      <c r="P3" s="26" t="s">
        <v>193</v>
      </c>
    </row>
    <row r="4" spans="1:16" ht="66" customHeight="1" x14ac:dyDescent="0.2">
      <c r="A4" s="1">
        <v>2</v>
      </c>
      <c r="B4" s="15"/>
      <c r="C4" s="15" t="s">
        <v>187</v>
      </c>
      <c r="D4" s="15"/>
      <c r="E4" s="6"/>
      <c r="F4" s="6" t="s">
        <v>196</v>
      </c>
      <c r="G4" s="6" t="s">
        <v>31</v>
      </c>
      <c r="H4" s="30" t="s">
        <v>198</v>
      </c>
      <c r="I4" s="7" t="s">
        <v>131</v>
      </c>
      <c r="J4" s="19" t="s">
        <v>194</v>
      </c>
      <c r="K4" s="19">
        <v>46185</v>
      </c>
      <c r="L4" s="19">
        <v>46192</v>
      </c>
      <c r="M4" s="7" t="s">
        <v>195</v>
      </c>
      <c r="N4" s="31" t="s">
        <v>95</v>
      </c>
      <c r="O4" s="8" t="s">
        <v>55</v>
      </c>
      <c r="P4" s="6" t="s">
        <v>91</v>
      </c>
    </row>
    <row r="5" spans="1:16" ht="70.5" customHeight="1" x14ac:dyDescent="0.2">
      <c r="A5" s="1">
        <f t="shared" ref="A5:A28" si="0">IF(F5&gt;0,(ROW()-2),"")</f>
        <v>3</v>
      </c>
      <c r="B5" s="15"/>
      <c r="C5" s="15" t="s">
        <v>187</v>
      </c>
      <c r="D5" s="15"/>
      <c r="E5" s="6"/>
      <c r="F5" s="6" t="s">
        <v>197</v>
      </c>
      <c r="G5" s="6" t="s">
        <v>31</v>
      </c>
      <c r="H5" s="30" t="s">
        <v>199</v>
      </c>
      <c r="I5" s="7" t="s">
        <v>123</v>
      </c>
      <c r="J5" s="19" t="s">
        <v>105</v>
      </c>
      <c r="K5" s="19" t="s">
        <v>104</v>
      </c>
      <c r="L5" s="19">
        <v>46192</v>
      </c>
      <c r="M5" s="7" t="s">
        <v>195</v>
      </c>
      <c r="N5" s="31" t="s">
        <v>95</v>
      </c>
      <c r="O5" s="8" t="s">
        <v>93</v>
      </c>
      <c r="P5" s="16"/>
    </row>
    <row r="6" spans="1:16" ht="85.5" customHeight="1" x14ac:dyDescent="0.2">
      <c r="A6" s="1">
        <f t="shared" si="0"/>
        <v>4</v>
      </c>
      <c r="B6" s="15"/>
      <c r="C6" s="15" t="s">
        <v>187</v>
      </c>
      <c r="D6" s="15"/>
      <c r="E6" s="6"/>
      <c r="F6" s="6" t="s">
        <v>201</v>
      </c>
      <c r="G6" s="6" t="s">
        <v>31</v>
      </c>
      <c r="H6" s="30" t="s">
        <v>107</v>
      </c>
      <c r="I6" s="7" t="s">
        <v>19</v>
      </c>
      <c r="J6" s="19" t="s">
        <v>200</v>
      </c>
      <c r="K6" s="19">
        <v>46276</v>
      </c>
      <c r="L6" s="19">
        <v>46283</v>
      </c>
      <c r="M6" s="7" t="s">
        <v>195</v>
      </c>
      <c r="N6" s="31" t="s">
        <v>95</v>
      </c>
      <c r="O6" s="8" t="s">
        <v>93</v>
      </c>
      <c r="P6" s="6" t="s">
        <v>91</v>
      </c>
    </row>
    <row r="7" spans="1:16" ht="93.75" customHeight="1" x14ac:dyDescent="0.2">
      <c r="A7" s="1">
        <f t="shared" si="0"/>
        <v>5</v>
      </c>
      <c r="B7" s="24"/>
      <c r="C7" s="24" t="s">
        <v>187</v>
      </c>
      <c r="D7" s="24"/>
      <c r="E7" s="26"/>
      <c r="F7" s="6" t="s">
        <v>202</v>
      </c>
      <c r="G7" s="6" t="s">
        <v>31</v>
      </c>
      <c r="H7" s="30" t="s">
        <v>109</v>
      </c>
      <c r="I7" s="7" t="s">
        <v>19</v>
      </c>
      <c r="J7" s="19" t="s">
        <v>203</v>
      </c>
      <c r="K7" s="19">
        <v>46304</v>
      </c>
      <c r="L7" s="19">
        <v>46311</v>
      </c>
      <c r="M7" s="7" t="s">
        <v>195</v>
      </c>
      <c r="N7" s="31" t="s">
        <v>95</v>
      </c>
      <c r="O7" s="8" t="s">
        <v>93</v>
      </c>
      <c r="P7" s="6" t="s">
        <v>91</v>
      </c>
    </row>
    <row r="8" spans="1:16" s="32" customFormat="1" ht="77.25" customHeight="1" x14ac:dyDescent="0.2">
      <c r="A8" s="1">
        <f t="shared" si="0"/>
        <v>6</v>
      </c>
      <c r="B8" s="15"/>
      <c r="C8" s="15" t="s">
        <v>187</v>
      </c>
      <c r="D8" s="15"/>
      <c r="E8" s="6"/>
      <c r="F8" s="6" t="s">
        <v>204</v>
      </c>
      <c r="G8" s="6" t="s">
        <v>31</v>
      </c>
      <c r="H8" s="30" t="s">
        <v>205</v>
      </c>
      <c r="I8" s="7" t="s">
        <v>19</v>
      </c>
      <c r="J8" s="19" t="s">
        <v>206</v>
      </c>
      <c r="K8" s="19">
        <v>46360</v>
      </c>
      <c r="L8" s="19">
        <v>46367</v>
      </c>
      <c r="M8" s="7" t="s">
        <v>14</v>
      </c>
      <c r="N8" s="31" t="s">
        <v>95</v>
      </c>
      <c r="O8" s="8" t="s">
        <v>55</v>
      </c>
      <c r="P8" s="6" t="s">
        <v>91</v>
      </c>
    </row>
    <row r="9" spans="1:16" ht="115.5" customHeight="1" x14ac:dyDescent="0.2">
      <c r="A9" s="1">
        <f t="shared" si="0"/>
        <v>7</v>
      </c>
      <c r="B9" s="15" t="s">
        <v>187</v>
      </c>
      <c r="C9" s="15"/>
      <c r="D9" s="15"/>
      <c r="E9" s="6"/>
      <c r="F9" s="6" t="s">
        <v>207</v>
      </c>
      <c r="G9" s="6" t="s">
        <v>133</v>
      </c>
      <c r="H9" s="30" t="s">
        <v>208</v>
      </c>
      <c r="I9" s="7" t="s">
        <v>172</v>
      </c>
      <c r="J9" s="19" t="s">
        <v>209</v>
      </c>
      <c r="K9" s="19" t="s">
        <v>104</v>
      </c>
      <c r="L9" s="19" t="s">
        <v>210</v>
      </c>
      <c r="M9" s="7" t="s">
        <v>92</v>
      </c>
      <c r="N9" s="31" t="s">
        <v>134</v>
      </c>
      <c r="O9" s="8" t="s">
        <v>135</v>
      </c>
      <c r="P9" s="6"/>
    </row>
    <row r="10" spans="1:16" ht="87" customHeight="1" x14ac:dyDescent="0.2">
      <c r="A10" s="1">
        <f t="shared" si="0"/>
        <v>8</v>
      </c>
      <c r="B10" s="15"/>
      <c r="C10" s="15" t="s">
        <v>187</v>
      </c>
      <c r="D10" s="15"/>
      <c r="E10" s="6"/>
      <c r="F10" s="6" t="s">
        <v>211</v>
      </c>
      <c r="G10" s="6" t="s">
        <v>97</v>
      </c>
      <c r="H10" s="30" t="s">
        <v>214</v>
      </c>
      <c r="I10" s="7" t="s">
        <v>99</v>
      </c>
      <c r="J10" s="19" t="s">
        <v>126</v>
      </c>
      <c r="K10" s="19" t="s">
        <v>104</v>
      </c>
      <c r="L10" s="19">
        <v>46203</v>
      </c>
      <c r="M10" s="7" t="s">
        <v>28</v>
      </c>
      <c r="N10" s="31" t="s">
        <v>61</v>
      </c>
      <c r="O10" s="8" t="s">
        <v>213</v>
      </c>
      <c r="P10" s="16"/>
    </row>
    <row r="11" spans="1:16" ht="92.4" customHeight="1" x14ac:dyDescent="0.2">
      <c r="A11" s="1">
        <f t="shared" si="0"/>
        <v>9</v>
      </c>
      <c r="B11" s="15"/>
      <c r="C11" s="15" t="s">
        <v>187</v>
      </c>
      <c r="D11" s="15"/>
      <c r="E11" s="6"/>
      <c r="F11" s="6" t="s">
        <v>215</v>
      </c>
      <c r="G11" s="6" t="s">
        <v>97</v>
      </c>
      <c r="H11" s="30" t="s">
        <v>183</v>
      </c>
      <c r="I11" s="7" t="s">
        <v>99</v>
      </c>
      <c r="J11" s="19" t="s">
        <v>114</v>
      </c>
      <c r="K11" s="19" t="s">
        <v>104</v>
      </c>
      <c r="L11" s="19">
        <v>46295</v>
      </c>
      <c r="M11" s="7" t="s">
        <v>28</v>
      </c>
      <c r="N11" s="31" t="s">
        <v>61</v>
      </c>
      <c r="O11" s="8" t="s">
        <v>98</v>
      </c>
      <c r="P11" s="16"/>
    </row>
    <row r="12" spans="1:16" ht="157.5" customHeight="1" x14ac:dyDescent="0.2">
      <c r="A12" s="1">
        <f t="shared" si="0"/>
        <v>10</v>
      </c>
      <c r="B12" s="15"/>
      <c r="C12" s="15" t="s">
        <v>187</v>
      </c>
      <c r="D12" s="15"/>
      <c r="E12" s="6"/>
      <c r="F12" s="6" t="s">
        <v>212</v>
      </c>
      <c r="G12" s="6" t="s">
        <v>97</v>
      </c>
      <c r="H12" s="30" t="s">
        <v>216</v>
      </c>
      <c r="I12" s="7" t="s">
        <v>99</v>
      </c>
      <c r="J12" s="19" t="s">
        <v>217</v>
      </c>
      <c r="K12" s="19" t="s">
        <v>104</v>
      </c>
      <c r="L12" s="19">
        <v>46173</v>
      </c>
      <c r="M12" s="7" t="s">
        <v>28</v>
      </c>
      <c r="N12" s="31" t="s">
        <v>61</v>
      </c>
      <c r="O12" s="8" t="s">
        <v>98</v>
      </c>
      <c r="P12" s="16"/>
    </row>
    <row r="13" spans="1:16" ht="126" customHeight="1" x14ac:dyDescent="0.2">
      <c r="A13" s="1">
        <f t="shared" si="0"/>
        <v>11</v>
      </c>
      <c r="B13" s="21"/>
      <c r="C13" s="21" t="s">
        <v>187</v>
      </c>
      <c r="D13" s="21"/>
      <c r="E13" s="22"/>
      <c r="F13" s="6" t="s">
        <v>154</v>
      </c>
      <c r="G13" s="6" t="s">
        <v>97</v>
      </c>
      <c r="H13" s="30" t="s">
        <v>218</v>
      </c>
      <c r="I13" s="7" t="s">
        <v>99</v>
      </c>
      <c r="J13" s="19" t="s">
        <v>217</v>
      </c>
      <c r="K13" s="19" t="s">
        <v>104</v>
      </c>
      <c r="L13" s="19">
        <v>46418</v>
      </c>
      <c r="M13" s="7" t="s">
        <v>28</v>
      </c>
      <c r="N13" s="31" t="s">
        <v>61</v>
      </c>
      <c r="O13" s="8" t="s">
        <v>98</v>
      </c>
      <c r="P13" s="16"/>
    </row>
    <row r="14" spans="1:16" ht="77.25" customHeight="1" x14ac:dyDescent="0.2">
      <c r="A14" s="1">
        <f t="shared" si="0"/>
        <v>12</v>
      </c>
      <c r="B14" s="15"/>
      <c r="C14" s="15"/>
      <c r="D14" s="15"/>
      <c r="E14" s="6"/>
      <c r="F14" s="6" t="s">
        <v>219</v>
      </c>
      <c r="G14" s="6" t="s">
        <v>113</v>
      </c>
      <c r="H14" s="30" t="s">
        <v>221</v>
      </c>
      <c r="I14" s="7" t="s">
        <v>118</v>
      </c>
      <c r="J14" s="19" t="s">
        <v>27</v>
      </c>
      <c r="K14" s="19">
        <v>46196</v>
      </c>
      <c r="L14" s="19">
        <v>46203</v>
      </c>
      <c r="M14" s="7" t="s">
        <v>14</v>
      </c>
      <c r="N14" s="31" t="s">
        <v>95</v>
      </c>
      <c r="O14" s="8" t="s">
        <v>117</v>
      </c>
      <c r="P14" s="6" t="s">
        <v>119</v>
      </c>
    </row>
    <row r="15" spans="1:16" ht="80.25" customHeight="1" x14ac:dyDescent="0.2">
      <c r="A15" s="1">
        <f t="shared" si="0"/>
        <v>13</v>
      </c>
      <c r="B15" s="15"/>
      <c r="C15" s="15"/>
      <c r="D15" s="15"/>
      <c r="E15" s="6"/>
      <c r="F15" s="6" t="s">
        <v>220</v>
      </c>
      <c r="G15" s="6" t="s">
        <v>113</v>
      </c>
      <c r="H15" s="30" t="s">
        <v>221</v>
      </c>
      <c r="I15" s="7" t="s">
        <v>127</v>
      </c>
      <c r="J15" s="19" t="s">
        <v>86</v>
      </c>
      <c r="K15" s="19">
        <v>46196</v>
      </c>
      <c r="L15" s="19">
        <v>46203</v>
      </c>
      <c r="M15" s="7" t="s">
        <v>14</v>
      </c>
      <c r="N15" s="31" t="s">
        <v>95</v>
      </c>
      <c r="O15" s="8" t="s">
        <v>132</v>
      </c>
      <c r="P15" s="16"/>
    </row>
    <row r="16" spans="1:16" ht="71.25" hidden="1" customHeight="1" x14ac:dyDescent="0.2">
      <c r="A16" s="1">
        <f t="shared" si="0"/>
        <v>14</v>
      </c>
      <c r="B16" s="15" t="s">
        <v>187</v>
      </c>
      <c r="C16" s="15"/>
      <c r="D16" s="15"/>
      <c r="E16" s="6"/>
      <c r="F16" s="26" t="s">
        <v>222</v>
      </c>
      <c r="G16" s="26" t="s">
        <v>155</v>
      </c>
      <c r="H16" s="34" t="s">
        <v>156</v>
      </c>
      <c r="I16" s="28" t="s">
        <v>157</v>
      </c>
      <c r="J16" s="27" t="s">
        <v>159</v>
      </c>
      <c r="K16" s="27">
        <v>46135</v>
      </c>
      <c r="L16" s="27">
        <v>46142</v>
      </c>
      <c r="M16" s="28" t="s">
        <v>17</v>
      </c>
      <c r="N16" s="31" t="s">
        <v>24</v>
      </c>
      <c r="O16" s="33" t="s">
        <v>158</v>
      </c>
      <c r="P16" s="25"/>
    </row>
    <row r="17" spans="1:16" ht="55.5" customHeight="1" x14ac:dyDescent="0.2">
      <c r="A17" s="1">
        <v>15</v>
      </c>
      <c r="B17" s="15" t="s">
        <v>187</v>
      </c>
      <c r="C17" s="15"/>
      <c r="D17" s="15"/>
      <c r="E17" s="6"/>
      <c r="F17" s="6" t="s">
        <v>924</v>
      </c>
      <c r="G17" s="6" t="s">
        <v>923</v>
      </c>
      <c r="H17" s="35" t="s">
        <v>925</v>
      </c>
      <c r="I17" s="7" t="s">
        <v>926</v>
      </c>
      <c r="J17" s="19" t="s">
        <v>927</v>
      </c>
      <c r="K17" s="19" t="s">
        <v>928</v>
      </c>
      <c r="L17" s="19">
        <v>46203</v>
      </c>
      <c r="M17" s="7" t="s">
        <v>929</v>
      </c>
      <c r="N17" s="31" t="s">
        <v>930</v>
      </c>
      <c r="O17" s="8" t="s">
        <v>931</v>
      </c>
      <c r="P17" s="6"/>
    </row>
    <row r="18" spans="1:16" ht="141.6" customHeight="1" x14ac:dyDescent="0.2">
      <c r="A18" s="1">
        <f t="shared" si="0"/>
        <v>16</v>
      </c>
      <c r="B18" s="15" t="s">
        <v>187</v>
      </c>
      <c r="C18" s="15" t="s">
        <v>187</v>
      </c>
      <c r="D18" s="15"/>
      <c r="E18" s="6"/>
      <c r="F18" s="6" t="s">
        <v>932</v>
      </c>
      <c r="G18" s="6" t="s">
        <v>246</v>
      </c>
      <c r="H18" s="30" t="s">
        <v>933</v>
      </c>
      <c r="I18" s="7" t="s">
        <v>934</v>
      </c>
      <c r="J18" s="19" t="s">
        <v>935</v>
      </c>
      <c r="K18" s="19">
        <v>46162</v>
      </c>
      <c r="L18" s="19">
        <v>46171</v>
      </c>
      <c r="M18" s="7" t="s">
        <v>136</v>
      </c>
      <c r="N18" s="31" t="s">
        <v>134</v>
      </c>
      <c r="O18" s="8" t="s">
        <v>250</v>
      </c>
      <c r="P18" s="6" t="s">
        <v>251</v>
      </c>
    </row>
    <row r="19" spans="1:16" ht="141.6" hidden="1" customHeight="1" x14ac:dyDescent="0.2">
      <c r="A19" s="1">
        <f t="shared" si="0"/>
        <v>17</v>
      </c>
      <c r="B19" s="15"/>
      <c r="C19" s="15" t="s">
        <v>187</v>
      </c>
      <c r="D19" s="15"/>
      <c r="E19" s="6"/>
      <c r="F19" s="6" t="s">
        <v>936</v>
      </c>
      <c r="G19" s="6" t="s">
        <v>265</v>
      </c>
      <c r="H19" s="30" t="s">
        <v>266</v>
      </c>
      <c r="I19" s="7" t="s">
        <v>19</v>
      </c>
      <c r="J19" s="19" t="s">
        <v>267</v>
      </c>
      <c r="K19" s="19">
        <v>45887</v>
      </c>
      <c r="L19" s="19">
        <v>45900</v>
      </c>
      <c r="M19" s="7" t="s">
        <v>17</v>
      </c>
      <c r="N19" s="31" t="s">
        <v>134</v>
      </c>
      <c r="O19" s="51" t="s">
        <v>268</v>
      </c>
      <c r="P19" s="6" t="s">
        <v>269</v>
      </c>
    </row>
    <row r="20" spans="1:16" ht="113.4" customHeight="1" x14ac:dyDescent="0.2">
      <c r="A20" s="1">
        <f t="shared" si="0"/>
        <v>18</v>
      </c>
      <c r="B20" s="15"/>
      <c r="C20" s="15" t="s">
        <v>187</v>
      </c>
      <c r="D20" s="15"/>
      <c r="E20" s="6"/>
      <c r="F20" s="6" t="s">
        <v>937</v>
      </c>
      <c r="G20" s="6" t="s">
        <v>271</v>
      </c>
      <c r="H20" s="30" t="s">
        <v>272</v>
      </c>
      <c r="I20" s="7" t="s">
        <v>19</v>
      </c>
      <c r="J20" s="19" t="s">
        <v>273</v>
      </c>
      <c r="K20" s="19" t="s">
        <v>274</v>
      </c>
      <c r="L20" s="19" t="s">
        <v>275</v>
      </c>
      <c r="M20" s="7" t="s">
        <v>17</v>
      </c>
      <c r="N20" s="31" t="s">
        <v>134</v>
      </c>
      <c r="O20" s="51" t="s">
        <v>268</v>
      </c>
      <c r="P20" s="6" t="s">
        <v>276</v>
      </c>
    </row>
    <row r="21" spans="1:16" ht="99" hidden="1" customHeight="1" x14ac:dyDescent="0.2">
      <c r="A21" s="1">
        <f t="shared" si="0"/>
        <v>19</v>
      </c>
      <c r="B21" s="15" t="s">
        <v>187</v>
      </c>
      <c r="C21" s="15"/>
      <c r="D21" s="15"/>
      <c r="E21" s="6"/>
      <c r="F21" s="6" t="s">
        <v>938</v>
      </c>
      <c r="G21" s="6" t="s">
        <v>651</v>
      </c>
      <c r="H21" s="30" t="s">
        <v>652</v>
      </c>
      <c r="I21" s="7" t="s">
        <v>20</v>
      </c>
      <c r="J21" s="19" t="s">
        <v>653</v>
      </c>
      <c r="K21" s="19" t="s">
        <v>104</v>
      </c>
      <c r="L21" s="19">
        <v>46149</v>
      </c>
      <c r="M21" s="7" t="s">
        <v>939</v>
      </c>
      <c r="N21" s="31" t="s">
        <v>134</v>
      </c>
      <c r="O21" s="50" t="s">
        <v>654</v>
      </c>
      <c r="P21" s="6" t="s">
        <v>655</v>
      </c>
    </row>
    <row r="22" spans="1:16" ht="67.8" customHeight="1" x14ac:dyDescent="0.2">
      <c r="A22" s="1">
        <f t="shared" si="0"/>
        <v>20</v>
      </c>
      <c r="B22" s="15"/>
      <c r="C22" s="15"/>
      <c r="D22" s="15" t="s">
        <v>943</v>
      </c>
      <c r="E22" s="6"/>
      <c r="F22" s="26" t="s">
        <v>944</v>
      </c>
      <c r="G22" s="26" t="s">
        <v>940</v>
      </c>
      <c r="H22" s="34" t="s">
        <v>945</v>
      </c>
      <c r="I22" s="28" t="s">
        <v>20</v>
      </c>
      <c r="J22" s="27" t="s">
        <v>941</v>
      </c>
      <c r="K22" s="27" t="s">
        <v>104</v>
      </c>
      <c r="L22" s="27">
        <v>46188</v>
      </c>
      <c r="M22" s="28" t="s">
        <v>17</v>
      </c>
      <c r="N22" s="31" t="s">
        <v>825</v>
      </c>
      <c r="O22" s="33" t="s">
        <v>942</v>
      </c>
      <c r="P22" s="26"/>
    </row>
    <row r="23" spans="1:16" ht="69" customHeight="1" x14ac:dyDescent="0.2">
      <c r="A23" s="1">
        <f t="shared" si="0"/>
        <v>21</v>
      </c>
      <c r="B23" s="15" t="s">
        <v>187</v>
      </c>
      <c r="C23" s="15"/>
      <c r="D23" s="15"/>
      <c r="E23" s="6"/>
      <c r="F23" s="6" t="s">
        <v>946</v>
      </c>
      <c r="G23" s="6" t="s">
        <v>278</v>
      </c>
      <c r="H23" s="30" t="s">
        <v>279</v>
      </c>
      <c r="I23" s="7" t="s">
        <v>19</v>
      </c>
      <c r="J23" s="19" t="s">
        <v>947</v>
      </c>
      <c r="K23" s="19">
        <v>46164</v>
      </c>
      <c r="L23" s="19">
        <v>46171</v>
      </c>
      <c r="M23" s="7" t="s">
        <v>17</v>
      </c>
      <c r="N23" s="31" t="s">
        <v>61</v>
      </c>
      <c r="O23" s="8" t="s">
        <v>281</v>
      </c>
      <c r="P23" s="16"/>
    </row>
    <row r="24" spans="1:16" ht="96" customHeight="1" x14ac:dyDescent="0.2">
      <c r="A24" s="1">
        <f t="shared" si="0"/>
        <v>22</v>
      </c>
      <c r="B24" s="15" t="s">
        <v>187</v>
      </c>
      <c r="C24" s="15"/>
      <c r="D24" s="15"/>
      <c r="E24" s="6"/>
      <c r="F24" s="6" t="s">
        <v>948</v>
      </c>
      <c r="G24" s="6" t="s">
        <v>278</v>
      </c>
      <c r="H24" s="30" t="s">
        <v>283</v>
      </c>
      <c r="I24" s="7" t="s">
        <v>19</v>
      </c>
      <c r="J24" s="19" t="s">
        <v>284</v>
      </c>
      <c r="K24" s="19">
        <v>46164</v>
      </c>
      <c r="L24" s="19">
        <v>46171</v>
      </c>
      <c r="M24" s="7" t="s">
        <v>17</v>
      </c>
      <c r="N24" s="31" t="s">
        <v>285</v>
      </c>
      <c r="O24" s="8" t="s">
        <v>281</v>
      </c>
      <c r="P24" s="6"/>
    </row>
    <row r="25" spans="1:16" ht="121.8" customHeight="1" x14ac:dyDescent="0.2">
      <c r="A25" s="1">
        <f t="shared" si="0"/>
        <v>23</v>
      </c>
      <c r="B25" s="15" t="s">
        <v>187</v>
      </c>
      <c r="C25" s="15"/>
      <c r="D25" s="15"/>
      <c r="E25" s="6"/>
      <c r="F25" s="6" t="s">
        <v>949</v>
      </c>
      <c r="G25" s="6" t="s">
        <v>278</v>
      </c>
      <c r="H25" s="30" t="s">
        <v>950</v>
      </c>
      <c r="I25" s="7" t="s">
        <v>19</v>
      </c>
      <c r="J25" s="19" t="s">
        <v>284</v>
      </c>
      <c r="K25" s="19">
        <v>46283</v>
      </c>
      <c r="L25" s="19">
        <v>46295</v>
      </c>
      <c r="M25" s="7" t="s">
        <v>17</v>
      </c>
      <c r="N25" s="31" t="s">
        <v>61</v>
      </c>
      <c r="O25" s="8" t="s">
        <v>281</v>
      </c>
      <c r="P25" s="6"/>
    </row>
    <row r="26" spans="1:16" ht="171.6" hidden="1" customHeight="1" x14ac:dyDescent="0.2">
      <c r="A26" s="1">
        <f t="shared" si="0"/>
        <v>24</v>
      </c>
      <c r="B26" s="15" t="s">
        <v>187</v>
      </c>
      <c r="C26" s="15" t="s">
        <v>187</v>
      </c>
      <c r="D26" s="15" t="s">
        <v>943</v>
      </c>
      <c r="E26" s="6"/>
      <c r="F26" s="6" t="s">
        <v>951</v>
      </c>
      <c r="G26" s="6" t="s">
        <v>952</v>
      </c>
      <c r="H26" s="30" t="s">
        <v>956</v>
      </c>
      <c r="I26" s="7" t="s">
        <v>953</v>
      </c>
      <c r="J26" s="19" t="s">
        <v>957</v>
      </c>
      <c r="K26" s="19">
        <v>46125</v>
      </c>
      <c r="L26" s="19">
        <v>46132</v>
      </c>
      <c r="M26" s="7" t="s">
        <v>954</v>
      </c>
      <c r="N26" s="31" t="s">
        <v>955</v>
      </c>
      <c r="O26" s="8" t="s">
        <v>112</v>
      </c>
      <c r="P26" s="6"/>
    </row>
    <row r="27" spans="1:16" ht="118.5" customHeight="1" x14ac:dyDescent="0.2">
      <c r="A27" s="1">
        <f t="shared" si="0"/>
        <v>25</v>
      </c>
      <c r="B27" s="15" t="s">
        <v>187</v>
      </c>
      <c r="C27" s="15" t="s">
        <v>187</v>
      </c>
      <c r="D27" s="15"/>
      <c r="E27" s="6"/>
      <c r="F27" s="6" t="s">
        <v>958</v>
      </c>
      <c r="G27" s="6" t="s">
        <v>100</v>
      </c>
      <c r="H27" s="30" t="s">
        <v>116</v>
      </c>
      <c r="I27" s="7" t="s">
        <v>19</v>
      </c>
      <c r="J27" s="19" t="s">
        <v>959</v>
      </c>
      <c r="K27" s="19">
        <v>46196</v>
      </c>
      <c r="L27" s="19">
        <v>46203</v>
      </c>
      <c r="M27" s="7" t="s">
        <v>28</v>
      </c>
      <c r="N27" s="31" t="s">
        <v>61</v>
      </c>
      <c r="O27" s="8" t="s">
        <v>103</v>
      </c>
      <c r="P27" s="16"/>
    </row>
    <row r="28" spans="1:16" ht="98.25" customHeight="1" x14ac:dyDescent="0.2">
      <c r="A28" s="1">
        <f t="shared" si="0"/>
        <v>26</v>
      </c>
      <c r="B28" s="15" t="s">
        <v>187</v>
      </c>
      <c r="C28" s="15"/>
      <c r="D28" s="15"/>
      <c r="E28" s="6"/>
      <c r="F28" s="6" t="s">
        <v>374</v>
      </c>
      <c r="G28" s="6" t="s">
        <v>100</v>
      </c>
      <c r="H28" s="30" t="s">
        <v>180</v>
      </c>
      <c r="I28" s="7" t="s">
        <v>19</v>
      </c>
      <c r="J28" s="19" t="s">
        <v>960</v>
      </c>
      <c r="K28" s="19">
        <v>46196</v>
      </c>
      <c r="L28" s="19">
        <v>46203</v>
      </c>
      <c r="M28" s="7" t="s">
        <v>28</v>
      </c>
      <c r="N28" s="31" t="s">
        <v>61</v>
      </c>
      <c r="O28" s="8" t="s">
        <v>101</v>
      </c>
      <c r="P28" s="6"/>
    </row>
    <row r="29" spans="1:16" ht="45" customHeight="1" x14ac:dyDescent="0.2">
      <c r="A29" s="1">
        <f t="shared" ref="A29:A92" si="1">IF(F29&gt;0,(ROW()-2),"")</f>
        <v>27</v>
      </c>
      <c r="B29" s="15"/>
      <c r="C29" s="15" t="s">
        <v>187</v>
      </c>
      <c r="D29" s="15"/>
      <c r="E29" s="6"/>
      <c r="F29" s="6" t="s">
        <v>961</v>
      </c>
      <c r="G29" s="6" t="s">
        <v>298</v>
      </c>
      <c r="H29" s="30" t="s">
        <v>299</v>
      </c>
      <c r="I29" s="7" t="s">
        <v>19</v>
      </c>
      <c r="J29" s="19" t="s">
        <v>962</v>
      </c>
      <c r="K29" s="19">
        <v>46318</v>
      </c>
      <c r="L29" s="19">
        <v>46326</v>
      </c>
      <c r="M29" s="7" t="s">
        <v>301</v>
      </c>
      <c r="N29" s="31" t="s">
        <v>302</v>
      </c>
      <c r="O29" s="8" t="s">
        <v>303</v>
      </c>
      <c r="P29" s="6" t="s">
        <v>963</v>
      </c>
    </row>
    <row r="30" spans="1:16" ht="75.75" customHeight="1" x14ac:dyDescent="0.2">
      <c r="A30" s="1">
        <f t="shared" si="1"/>
        <v>28</v>
      </c>
      <c r="B30" s="15"/>
      <c r="C30" s="15" t="s">
        <v>187</v>
      </c>
      <c r="D30" s="15"/>
      <c r="E30" s="6"/>
      <c r="F30" s="6" t="s">
        <v>964</v>
      </c>
      <c r="G30" s="6" t="s">
        <v>298</v>
      </c>
      <c r="H30" s="30" t="s">
        <v>965</v>
      </c>
      <c r="I30" s="7" t="s">
        <v>19</v>
      </c>
      <c r="J30" s="19" t="s">
        <v>969</v>
      </c>
      <c r="K30" s="19">
        <v>46176</v>
      </c>
      <c r="L30" s="19">
        <v>46183</v>
      </c>
      <c r="M30" s="7" t="s">
        <v>301</v>
      </c>
      <c r="N30" s="31" t="s">
        <v>302</v>
      </c>
      <c r="O30" s="8" t="s">
        <v>303</v>
      </c>
      <c r="P30" s="6" t="s">
        <v>966</v>
      </c>
    </row>
    <row r="31" spans="1:16" ht="86.4" customHeight="1" x14ac:dyDescent="0.2">
      <c r="A31" s="1">
        <f t="shared" si="1"/>
        <v>29</v>
      </c>
      <c r="B31" s="15"/>
      <c r="C31" s="15" t="s">
        <v>187</v>
      </c>
      <c r="D31" s="15"/>
      <c r="E31" s="6"/>
      <c r="F31" s="6" t="s">
        <v>967</v>
      </c>
      <c r="G31" s="6" t="s">
        <v>298</v>
      </c>
      <c r="H31" s="30" t="s">
        <v>968</v>
      </c>
      <c r="I31" s="7" t="s">
        <v>19</v>
      </c>
      <c r="J31" s="19" t="s">
        <v>969</v>
      </c>
      <c r="K31" s="19">
        <v>46367</v>
      </c>
      <c r="L31" s="19">
        <v>46376</v>
      </c>
      <c r="M31" s="7" t="s">
        <v>301</v>
      </c>
      <c r="N31" s="31" t="s">
        <v>302</v>
      </c>
      <c r="O31" s="8" t="s">
        <v>303</v>
      </c>
      <c r="P31" s="6" t="s">
        <v>977</v>
      </c>
    </row>
    <row r="32" spans="1:16" ht="88.8" customHeight="1" x14ac:dyDescent="0.2">
      <c r="A32" s="1">
        <f t="shared" si="1"/>
        <v>30</v>
      </c>
      <c r="B32" s="15"/>
      <c r="C32" s="15" t="s">
        <v>187</v>
      </c>
      <c r="D32" s="15"/>
      <c r="E32" s="6"/>
      <c r="F32" s="6" t="s">
        <v>970</v>
      </c>
      <c r="G32" s="6" t="s">
        <v>298</v>
      </c>
      <c r="H32" s="30" t="s">
        <v>972</v>
      </c>
      <c r="I32" s="7" t="s">
        <v>19</v>
      </c>
      <c r="J32" s="19" t="s">
        <v>971</v>
      </c>
      <c r="K32" s="19">
        <v>46176</v>
      </c>
      <c r="L32" s="19">
        <v>46183</v>
      </c>
      <c r="M32" s="7" t="s">
        <v>301</v>
      </c>
      <c r="N32" s="31" t="s">
        <v>302</v>
      </c>
      <c r="O32" s="8" t="s">
        <v>303</v>
      </c>
      <c r="P32" s="6" t="s">
        <v>975</v>
      </c>
    </row>
    <row r="33" spans="1:16" ht="81" customHeight="1" x14ac:dyDescent="0.2">
      <c r="A33" s="1">
        <f t="shared" si="1"/>
        <v>31</v>
      </c>
      <c r="B33" s="15"/>
      <c r="C33" s="15" t="s">
        <v>187</v>
      </c>
      <c r="D33" s="15"/>
      <c r="E33" s="6"/>
      <c r="F33" s="6" t="s">
        <v>973</v>
      </c>
      <c r="G33" s="6" t="s">
        <v>298</v>
      </c>
      <c r="H33" s="30" t="s">
        <v>974</v>
      </c>
      <c r="I33" s="7" t="s">
        <v>19</v>
      </c>
      <c r="J33" s="19" t="s">
        <v>971</v>
      </c>
      <c r="K33" s="19">
        <v>46367</v>
      </c>
      <c r="L33" s="19">
        <v>46376</v>
      </c>
      <c r="M33" s="7" t="s">
        <v>301</v>
      </c>
      <c r="N33" s="31" t="s">
        <v>302</v>
      </c>
      <c r="O33" s="8" t="s">
        <v>303</v>
      </c>
      <c r="P33" s="6" t="s">
        <v>976</v>
      </c>
    </row>
    <row r="34" spans="1:16" ht="77.25" customHeight="1" x14ac:dyDescent="0.2">
      <c r="A34" s="1">
        <f t="shared" si="1"/>
        <v>32</v>
      </c>
      <c r="B34" s="15"/>
      <c r="C34" s="15" t="s">
        <v>187</v>
      </c>
      <c r="D34" s="15"/>
      <c r="E34" s="6"/>
      <c r="F34" s="6" t="s">
        <v>978</v>
      </c>
      <c r="G34" s="6" t="s">
        <v>298</v>
      </c>
      <c r="H34" s="30" t="s">
        <v>979</v>
      </c>
      <c r="I34" s="7" t="s">
        <v>19</v>
      </c>
      <c r="J34" s="19" t="s">
        <v>969</v>
      </c>
      <c r="K34" s="19">
        <v>46176</v>
      </c>
      <c r="L34" s="19">
        <v>46183</v>
      </c>
      <c r="M34" s="7" t="s">
        <v>301</v>
      </c>
      <c r="N34" s="31" t="s">
        <v>302</v>
      </c>
      <c r="O34" s="8" t="s">
        <v>303</v>
      </c>
      <c r="P34" s="6" t="s">
        <v>980</v>
      </c>
    </row>
    <row r="35" spans="1:16" ht="93.6" customHeight="1" x14ac:dyDescent="0.2">
      <c r="A35" s="1">
        <f t="shared" si="1"/>
        <v>33</v>
      </c>
      <c r="B35" s="15"/>
      <c r="C35" s="15" t="s">
        <v>187</v>
      </c>
      <c r="D35" s="15"/>
      <c r="E35" s="6"/>
      <c r="F35" s="6" t="s">
        <v>981</v>
      </c>
      <c r="G35" s="6" t="s">
        <v>298</v>
      </c>
      <c r="H35" s="30" t="s">
        <v>982</v>
      </c>
      <c r="I35" s="7" t="s">
        <v>19</v>
      </c>
      <c r="J35" s="19" t="s">
        <v>969</v>
      </c>
      <c r="K35" s="19">
        <v>46367</v>
      </c>
      <c r="L35" s="19">
        <v>46376</v>
      </c>
      <c r="M35" s="7" t="s">
        <v>301</v>
      </c>
      <c r="N35" s="31" t="s">
        <v>302</v>
      </c>
      <c r="O35" s="8" t="s">
        <v>303</v>
      </c>
      <c r="P35" s="6" t="s">
        <v>977</v>
      </c>
    </row>
    <row r="36" spans="1:16" ht="143.25" customHeight="1" x14ac:dyDescent="0.2">
      <c r="A36" s="1">
        <f t="shared" si="1"/>
        <v>34</v>
      </c>
      <c r="B36" s="15" t="s">
        <v>187</v>
      </c>
      <c r="C36" s="15"/>
      <c r="D36" s="15"/>
      <c r="E36" s="6"/>
      <c r="F36" s="6" t="s">
        <v>983</v>
      </c>
      <c r="G36" s="6" t="s">
        <v>293</v>
      </c>
      <c r="H36" s="30" t="s">
        <v>294</v>
      </c>
      <c r="I36" s="7" t="s">
        <v>19</v>
      </c>
      <c r="J36" s="19" t="s">
        <v>295</v>
      </c>
      <c r="K36" s="19">
        <v>46196</v>
      </c>
      <c r="L36" s="19">
        <v>46203</v>
      </c>
      <c r="M36" s="7" t="s">
        <v>17</v>
      </c>
      <c r="N36" s="31" t="s">
        <v>61</v>
      </c>
      <c r="O36" s="8" t="s">
        <v>296</v>
      </c>
      <c r="P36" s="16"/>
    </row>
    <row r="37" spans="1:16" ht="45" customHeight="1" x14ac:dyDescent="0.2">
      <c r="A37" s="1">
        <f t="shared" si="1"/>
        <v>35</v>
      </c>
      <c r="B37" s="15"/>
      <c r="C37" s="15" t="s">
        <v>984</v>
      </c>
      <c r="D37" s="15"/>
      <c r="E37" s="6"/>
      <c r="F37" s="6" t="s">
        <v>374</v>
      </c>
      <c r="G37" s="6" t="s">
        <v>337</v>
      </c>
      <c r="H37" s="30" t="s">
        <v>985</v>
      </c>
      <c r="I37" s="7" t="s">
        <v>339</v>
      </c>
      <c r="J37" s="19" t="s">
        <v>986</v>
      </c>
      <c r="K37" s="19" t="s">
        <v>104</v>
      </c>
      <c r="L37" s="19">
        <v>46213</v>
      </c>
      <c r="M37" s="7" t="s">
        <v>491</v>
      </c>
      <c r="N37" s="31" t="s">
        <v>134</v>
      </c>
      <c r="O37" s="8" t="s">
        <v>341</v>
      </c>
      <c r="P37" s="6" t="s">
        <v>91</v>
      </c>
    </row>
    <row r="38" spans="1:16" ht="126.75" customHeight="1" x14ac:dyDescent="0.2">
      <c r="A38" s="1">
        <f t="shared" si="1"/>
        <v>36</v>
      </c>
      <c r="B38" s="15" t="s">
        <v>984</v>
      </c>
      <c r="C38" s="15"/>
      <c r="D38" s="15"/>
      <c r="E38" s="6"/>
      <c r="F38" s="6" t="s">
        <v>987</v>
      </c>
      <c r="G38" s="6" t="s">
        <v>325</v>
      </c>
      <c r="H38" s="30" t="s">
        <v>326</v>
      </c>
      <c r="I38" s="7" t="s">
        <v>19</v>
      </c>
      <c r="J38" s="19" t="s">
        <v>327</v>
      </c>
      <c r="K38" s="19">
        <v>46196</v>
      </c>
      <c r="L38" s="19">
        <v>46203</v>
      </c>
      <c r="M38" s="7" t="s">
        <v>14</v>
      </c>
      <c r="N38" s="31" t="s">
        <v>328</v>
      </c>
      <c r="O38" s="8" t="s">
        <v>329</v>
      </c>
      <c r="P38" s="6"/>
    </row>
    <row r="39" spans="1:16" ht="176.4" customHeight="1" x14ac:dyDescent="0.2">
      <c r="A39" s="1">
        <f t="shared" si="1"/>
        <v>37</v>
      </c>
      <c r="B39" s="15" t="s">
        <v>984</v>
      </c>
      <c r="C39" s="15"/>
      <c r="D39" s="15"/>
      <c r="E39" s="6"/>
      <c r="F39" s="6" t="s">
        <v>988</v>
      </c>
      <c r="G39" s="6" t="s">
        <v>343</v>
      </c>
      <c r="H39" s="30" t="s">
        <v>989</v>
      </c>
      <c r="I39" s="7" t="s">
        <v>19</v>
      </c>
      <c r="J39" s="19" t="s">
        <v>345</v>
      </c>
      <c r="K39" s="19">
        <v>46196</v>
      </c>
      <c r="L39" s="19">
        <v>46203</v>
      </c>
      <c r="M39" s="7" t="s">
        <v>136</v>
      </c>
      <c r="N39" s="31" t="s">
        <v>61</v>
      </c>
      <c r="O39" s="8" t="s">
        <v>346</v>
      </c>
      <c r="P39" s="6"/>
    </row>
    <row r="40" spans="1:16" ht="45" customHeight="1" x14ac:dyDescent="0.2">
      <c r="A40" s="1">
        <f t="shared" si="1"/>
        <v>38</v>
      </c>
      <c r="B40" s="15" t="s">
        <v>984</v>
      </c>
      <c r="C40" s="15"/>
      <c r="D40" s="15"/>
      <c r="E40" s="6"/>
      <c r="F40" s="6" t="s">
        <v>374</v>
      </c>
      <c r="G40" s="6" t="s">
        <v>416</v>
      </c>
      <c r="H40" s="30" t="s">
        <v>417</v>
      </c>
      <c r="I40" s="7" t="s">
        <v>19</v>
      </c>
      <c r="J40" s="19" t="s">
        <v>105</v>
      </c>
      <c r="K40" s="19">
        <v>46213</v>
      </c>
      <c r="L40" s="19">
        <v>46220</v>
      </c>
      <c r="M40" s="7" t="s">
        <v>368</v>
      </c>
      <c r="N40" s="31" t="s">
        <v>24</v>
      </c>
      <c r="O40" s="8" t="s">
        <v>418</v>
      </c>
      <c r="P40" s="6"/>
    </row>
    <row r="41" spans="1:16" ht="45" hidden="1" customHeight="1" x14ac:dyDescent="0.2">
      <c r="A41" s="1" t="str">
        <f t="shared" si="1"/>
        <v/>
      </c>
      <c r="B41" s="15"/>
      <c r="C41" s="15"/>
      <c r="D41" s="15"/>
      <c r="E41" s="6"/>
      <c r="F41" s="6"/>
      <c r="G41" s="6"/>
      <c r="H41" s="30"/>
      <c r="I41" s="7"/>
      <c r="J41" s="19"/>
      <c r="K41" s="19"/>
      <c r="L41" s="19"/>
      <c r="M41" s="7"/>
      <c r="N41" s="31"/>
      <c r="O41" s="36"/>
      <c r="P41" s="6"/>
    </row>
    <row r="42" spans="1:16" ht="169.5" hidden="1" customHeight="1" x14ac:dyDescent="0.2">
      <c r="A42" s="1" t="str">
        <f t="shared" si="1"/>
        <v/>
      </c>
      <c r="B42" s="15"/>
      <c r="C42" s="15"/>
      <c r="D42" s="15"/>
      <c r="E42" s="6"/>
      <c r="F42" s="6"/>
      <c r="G42" s="6"/>
      <c r="H42" s="30"/>
      <c r="I42" s="7"/>
      <c r="J42" s="19"/>
      <c r="K42" s="19"/>
      <c r="L42" s="19"/>
      <c r="M42" s="7"/>
      <c r="N42" s="31"/>
      <c r="O42" s="8"/>
      <c r="P42" s="6"/>
    </row>
    <row r="43" spans="1:16" hidden="1" x14ac:dyDescent="0.2">
      <c r="A43" s="1" t="str">
        <f t="shared" si="1"/>
        <v/>
      </c>
      <c r="B43" s="15"/>
      <c r="C43" s="15"/>
      <c r="D43" s="15"/>
      <c r="E43" s="6"/>
      <c r="F43" s="6"/>
      <c r="G43" s="6"/>
      <c r="H43" s="30"/>
      <c r="I43" s="7"/>
      <c r="J43" s="19"/>
      <c r="K43" s="19"/>
      <c r="L43" s="19"/>
      <c r="M43" s="7"/>
      <c r="N43" s="31"/>
      <c r="O43" s="8"/>
      <c r="P43" s="16"/>
    </row>
    <row r="44" spans="1:16" ht="123.75" hidden="1" customHeight="1" x14ac:dyDescent="0.2">
      <c r="A44" s="1" t="str">
        <f t="shared" si="1"/>
        <v/>
      </c>
      <c r="B44" s="15"/>
      <c r="C44" s="15"/>
      <c r="D44" s="15"/>
      <c r="E44" s="6"/>
      <c r="F44" s="6"/>
      <c r="G44" s="6"/>
      <c r="H44" s="30"/>
      <c r="I44" s="7"/>
      <c r="J44" s="19"/>
      <c r="K44" s="19"/>
      <c r="L44" s="19"/>
      <c r="M44" s="7"/>
      <c r="N44" s="31"/>
      <c r="O44" s="8"/>
      <c r="P44" s="6"/>
    </row>
    <row r="45" spans="1:16" ht="45" hidden="1" customHeight="1" x14ac:dyDescent="0.2">
      <c r="A45" s="1" t="str">
        <f t="shared" si="1"/>
        <v/>
      </c>
      <c r="B45" s="15"/>
      <c r="C45" s="15"/>
      <c r="D45" s="15"/>
      <c r="E45" s="6"/>
      <c r="F45" s="6"/>
      <c r="G45" s="6"/>
      <c r="H45" s="30"/>
      <c r="I45" s="7"/>
      <c r="J45" s="19"/>
      <c r="K45" s="19"/>
      <c r="L45" s="19"/>
      <c r="M45" s="7"/>
      <c r="N45" s="31"/>
      <c r="O45" s="8"/>
      <c r="P45" s="16"/>
    </row>
    <row r="46" spans="1:16" ht="180" hidden="1" customHeight="1" x14ac:dyDescent="0.2">
      <c r="A46" s="1" t="str">
        <f t="shared" si="1"/>
        <v/>
      </c>
      <c r="B46" s="15"/>
      <c r="C46" s="15"/>
      <c r="D46" s="15"/>
      <c r="E46" s="6"/>
      <c r="F46" s="6"/>
      <c r="G46" s="6"/>
      <c r="H46" s="30"/>
      <c r="I46" s="7"/>
      <c r="J46" s="19"/>
      <c r="K46" s="19"/>
      <c r="L46" s="19"/>
      <c r="M46" s="7"/>
      <c r="N46" s="31"/>
      <c r="O46" s="8"/>
      <c r="P46" s="6"/>
    </row>
    <row r="47" spans="1:16" ht="45" hidden="1" customHeight="1" x14ac:dyDescent="0.2">
      <c r="A47" s="1" t="str">
        <f t="shared" si="1"/>
        <v/>
      </c>
      <c r="B47" s="15"/>
      <c r="C47" s="15"/>
      <c r="D47" s="15"/>
      <c r="E47" s="6"/>
      <c r="F47" s="44"/>
      <c r="G47" s="44"/>
      <c r="H47" s="34"/>
      <c r="I47" s="28"/>
      <c r="J47" s="27"/>
      <c r="K47" s="27"/>
      <c r="L47" s="27"/>
      <c r="M47" s="28"/>
      <c r="N47" s="31"/>
      <c r="O47" s="33"/>
      <c r="P47" s="25"/>
    </row>
    <row r="48" spans="1:16" ht="45" hidden="1" customHeight="1" x14ac:dyDescent="0.2">
      <c r="A48" s="1" t="str">
        <f t="shared" si="1"/>
        <v/>
      </c>
      <c r="B48" s="15"/>
      <c r="C48" s="15"/>
      <c r="D48" s="15"/>
      <c r="E48" s="6"/>
      <c r="F48" s="44"/>
      <c r="G48" s="44"/>
      <c r="H48" s="34"/>
      <c r="I48" s="28"/>
      <c r="J48" s="27"/>
      <c r="K48" s="27"/>
      <c r="L48" s="27"/>
      <c r="M48" s="28"/>
      <c r="N48" s="31"/>
      <c r="O48" s="33"/>
      <c r="P48" s="25"/>
    </row>
    <row r="49" spans="1:16" ht="45" hidden="1" customHeight="1" x14ac:dyDescent="0.2">
      <c r="A49" s="1" t="str">
        <f t="shared" si="1"/>
        <v/>
      </c>
      <c r="B49" s="15"/>
      <c r="C49" s="15"/>
      <c r="D49" s="15"/>
      <c r="E49" s="6"/>
      <c r="F49" s="44"/>
      <c r="G49" s="44"/>
      <c r="H49" s="34"/>
      <c r="I49" s="28"/>
      <c r="J49" s="27"/>
      <c r="K49" s="27"/>
      <c r="L49" s="27"/>
      <c r="M49" s="28"/>
      <c r="N49" s="31"/>
      <c r="O49" s="33"/>
      <c r="P49" s="25"/>
    </row>
    <row r="50" spans="1:16" ht="110.25" hidden="1" customHeight="1" x14ac:dyDescent="0.2">
      <c r="A50" s="1" t="str">
        <f t="shared" si="1"/>
        <v/>
      </c>
      <c r="B50" s="15"/>
      <c r="C50" s="15"/>
      <c r="D50" s="15"/>
      <c r="E50" s="6"/>
      <c r="F50" s="26"/>
      <c r="G50" s="26"/>
      <c r="H50" s="34"/>
      <c r="I50" s="28"/>
      <c r="J50" s="27"/>
      <c r="K50" s="27"/>
      <c r="L50" s="27"/>
      <c r="M50" s="28"/>
      <c r="N50" s="31"/>
      <c r="O50" s="33"/>
      <c r="P50" s="26"/>
    </row>
    <row r="51" spans="1:16" ht="84" hidden="1" customHeight="1" x14ac:dyDescent="0.2">
      <c r="A51" s="1" t="str">
        <f t="shared" si="1"/>
        <v/>
      </c>
      <c r="B51" s="15"/>
      <c r="C51" s="15"/>
      <c r="D51" s="15"/>
      <c r="E51" s="6"/>
      <c r="F51" s="26"/>
      <c r="G51" s="26"/>
      <c r="H51" s="34"/>
      <c r="I51" s="28"/>
      <c r="J51" s="27"/>
      <c r="K51" s="27"/>
      <c r="L51" s="27"/>
      <c r="M51" s="28"/>
      <c r="N51" s="31"/>
      <c r="O51" s="33"/>
      <c r="P51" s="25"/>
    </row>
    <row r="52" spans="1:16" ht="53.25" hidden="1" customHeight="1" x14ac:dyDescent="0.2">
      <c r="A52" s="1" t="str">
        <f t="shared" si="1"/>
        <v/>
      </c>
      <c r="B52" s="15"/>
      <c r="C52" s="15"/>
      <c r="D52" s="15"/>
      <c r="E52" s="6"/>
      <c r="F52" s="6"/>
      <c r="G52" s="6"/>
      <c r="H52" s="30"/>
      <c r="I52" s="7"/>
      <c r="J52" s="19"/>
      <c r="K52" s="19"/>
      <c r="L52" s="19"/>
      <c r="M52" s="7"/>
      <c r="N52" s="31"/>
      <c r="O52" s="8"/>
      <c r="P52" s="16"/>
    </row>
    <row r="53" spans="1:16" ht="108.75" hidden="1" customHeight="1" x14ac:dyDescent="0.2">
      <c r="A53" s="1" t="str">
        <f t="shared" si="1"/>
        <v/>
      </c>
      <c r="B53" s="15"/>
      <c r="C53" s="15"/>
      <c r="D53" s="15"/>
      <c r="E53" s="6"/>
      <c r="F53" s="6"/>
      <c r="G53" s="6"/>
      <c r="H53" s="30"/>
      <c r="I53" s="7"/>
      <c r="J53" s="19"/>
      <c r="K53" s="19"/>
      <c r="L53" s="19"/>
      <c r="M53" s="7"/>
      <c r="N53" s="31"/>
      <c r="O53" s="8"/>
      <c r="P53" s="16"/>
    </row>
    <row r="54" spans="1:16" ht="81.75" hidden="1" customHeight="1" x14ac:dyDescent="0.2">
      <c r="A54" s="1" t="str">
        <f t="shared" si="1"/>
        <v/>
      </c>
      <c r="B54" s="15"/>
      <c r="C54" s="15"/>
      <c r="D54" s="15"/>
      <c r="E54" s="6"/>
      <c r="F54" s="6"/>
      <c r="G54" s="6"/>
      <c r="H54" s="30"/>
      <c r="I54" s="7"/>
      <c r="J54" s="19"/>
      <c r="K54" s="19"/>
      <c r="L54" s="19"/>
      <c r="M54" s="7"/>
      <c r="N54" s="31"/>
      <c r="O54" s="8"/>
      <c r="P54" s="6"/>
    </row>
    <row r="55" spans="1:16" ht="88.5" hidden="1" customHeight="1" x14ac:dyDescent="0.2">
      <c r="A55" s="1" t="str">
        <f t="shared" si="1"/>
        <v/>
      </c>
      <c r="B55" s="15"/>
      <c r="C55" s="15"/>
      <c r="D55" s="15"/>
      <c r="E55" s="6"/>
      <c r="F55" s="6"/>
      <c r="G55" s="6"/>
      <c r="H55" s="30"/>
      <c r="I55" s="7"/>
      <c r="J55" s="19"/>
      <c r="K55" s="19"/>
      <c r="L55" s="19"/>
      <c r="M55" s="7"/>
      <c r="N55" s="31"/>
      <c r="O55" s="8"/>
      <c r="P55" s="6"/>
    </row>
    <row r="56" spans="1:16" ht="114" hidden="1" customHeight="1" x14ac:dyDescent="0.2">
      <c r="A56" s="1" t="str">
        <f t="shared" si="1"/>
        <v/>
      </c>
      <c r="B56" s="15"/>
      <c r="C56" s="15"/>
      <c r="D56" s="15"/>
      <c r="E56" s="6"/>
      <c r="F56" s="6"/>
      <c r="G56" s="6"/>
      <c r="H56" s="30"/>
      <c r="I56" s="7"/>
      <c r="J56" s="19"/>
      <c r="K56" s="19"/>
      <c r="L56" s="19"/>
      <c r="M56" s="7"/>
      <c r="N56" s="31"/>
      <c r="O56" s="8"/>
      <c r="P56" s="16"/>
    </row>
    <row r="57" spans="1:16" ht="123" hidden="1" customHeight="1" x14ac:dyDescent="0.2">
      <c r="A57" s="1" t="str">
        <f t="shared" si="1"/>
        <v/>
      </c>
      <c r="B57" s="15"/>
      <c r="C57" s="15"/>
      <c r="D57" s="15"/>
      <c r="E57" s="6"/>
      <c r="F57" s="6"/>
      <c r="G57" s="6"/>
      <c r="H57" s="30"/>
      <c r="I57" s="7"/>
      <c r="J57" s="19"/>
      <c r="K57" s="19"/>
      <c r="L57" s="19"/>
      <c r="M57" s="7"/>
      <c r="N57" s="31"/>
      <c r="O57" s="8"/>
      <c r="P57" s="16"/>
    </row>
    <row r="58" spans="1:16" ht="45" hidden="1" customHeight="1" x14ac:dyDescent="0.2">
      <c r="A58" s="1" t="str">
        <f t="shared" si="1"/>
        <v/>
      </c>
      <c r="B58" s="15"/>
      <c r="C58" s="15"/>
      <c r="D58" s="15"/>
      <c r="E58" s="6"/>
      <c r="F58" s="6"/>
      <c r="G58" s="6"/>
      <c r="H58" s="30"/>
      <c r="I58" s="7"/>
      <c r="J58" s="19"/>
      <c r="K58" s="19"/>
      <c r="L58" s="19"/>
      <c r="M58" s="7"/>
      <c r="N58" s="31"/>
      <c r="O58" s="8"/>
      <c r="P58" s="16"/>
    </row>
    <row r="59" spans="1:16" ht="74.25" hidden="1" customHeight="1" x14ac:dyDescent="0.2">
      <c r="A59" s="1" t="str">
        <f t="shared" si="1"/>
        <v/>
      </c>
      <c r="B59" s="15"/>
      <c r="C59" s="15"/>
      <c r="D59" s="15"/>
      <c r="E59" s="6"/>
      <c r="F59" s="6"/>
      <c r="G59" s="6"/>
      <c r="H59" s="30"/>
      <c r="I59" s="7"/>
      <c r="J59" s="19"/>
      <c r="K59" s="19"/>
      <c r="L59" s="19"/>
      <c r="M59" s="7"/>
      <c r="N59" s="31"/>
      <c r="O59" s="8"/>
      <c r="P59" s="6"/>
    </row>
    <row r="60" spans="1:16" ht="105" hidden="1" customHeight="1" x14ac:dyDescent="0.2">
      <c r="A60" s="1" t="str">
        <f t="shared" si="1"/>
        <v/>
      </c>
      <c r="B60" s="15"/>
      <c r="C60" s="15"/>
      <c r="D60" s="15"/>
      <c r="E60" s="6"/>
      <c r="F60" s="6"/>
      <c r="G60" s="6"/>
      <c r="H60" s="30"/>
      <c r="I60" s="7"/>
      <c r="J60" s="19"/>
      <c r="K60" s="19"/>
      <c r="L60" s="19"/>
      <c r="M60" s="7"/>
      <c r="N60" s="31"/>
      <c r="O60" s="8"/>
      <c r="P60" s="6"/>
    </row>
    <row r="61" spans="1:16" ht="61.5" hidden="1" customHeight="1" x14ac:dyDescent="0.2">
      <c r="A61" s="1" t="str">
        <f t="shared" si="1"/>
        <v/>
      </c>
      <c r="B61" s="15"/>
      <c r="C61" s="15"/>
      <c r="D61" s="15"/>
      <c r="E61" s="6"/>
      <c r="F61" s="6"/>
      <c r="G61" s="6"/>
      <c r="H61" s="30"/>
      <c r="I61" s="7"/>
      <c r="J61" s="19"/>
      <c r="K61" s="19"/>
      <c r="L61" s="19"/>
      <c r="M61" s="7"/>
      <c r="N61" s="31"/>
      <c r="O61" s="8"/>
      <c r="P61" s="16"/>
    </row>
    <row r="62" spans="1:16" ht="148.5" hidden="1" customHeight="1" x14ac:dyDescent="0.2">
      <c r="A62" s="1" t="str">
        <f t="shared" si="1"/>
        <v/>
      </c>
      <c r="B62" s="15"/>
      <c r="C62" s="15"/>
      <c r="D62" s="15"/>
      <c r="E62" s="6"/>
      <c r="F62" s="6"/>
      <c r="G62" s="6"/>
      <c r="H62" s="30"/>
      <c r="I62" s="7"/>
      <c r="J62" s="19"/>
      <c r="K62" s="19"/>
      <c r="L62" s="19"/>
      <c r="M62" s="7"/>
      <c r="N62" s="31"/>
      <c r="O62" s="8"/>
      <c r="P62" s="6"/>
    </row>
    <row r="63" spans="1:16" ht="45" hidden="1" customHeight="1" x14ac:dyDescent="0.2">
      <c r="A63" s="1" t="str">
        <f t="shared" si="1"/>
        <v/>
      </c>
      <c r="B63" s="15"/>
      <c r="C63" s="15"/>
      <c r="D63" s="15"/>
      <c r="E63" s="6"/>
      <c r="F63" s="6"/>
      <c r="G63" s="6"/>
      <c r="H63" s="30"/>
      <c r="I63" s="7"/>
      <c r="J63" s="19"/>
      <c r="K63" s="19"/>
      <c r="L63" s="19"/>
      <c r="M63" s="7"/>
      <c r="N63" s="31"/>
      <c r="O63" s="8"/>
      <c r="P63" s="46"/>
    </row>
    <row r="64" spans="1:16" ht="183.75" hidden="1" customHeight="1" x14ac:dyDescent="0.2">
      <c r="A64" s="1" t="str">
        <f t="shared" si="1"/>
        <v/>
      </c>
      <c r="B64" s="15"/>
      <c r="C64" s="15"/>
      <c r="D64" s="15"/>
      <c r="E64" s="6"/>
      <c r="F64" s="6"/>
      <c r="G64" s="6"/>
      <c r="H64" s="30"/>
      <c r="I64" s="7"/>
      <c r="J64" s="19"/>
      <c r="K64" s="19"/>
      <c r="L64" s="19"/>
      <c r="M64" s="7"/>
      <c r="N64" s="31"/>
      <c r="O64" s="8"/>
      <c r="P64" s="6"/>
    </row>
    <row r="65" spans="1:16" ht="106.5" hidden="1" customHeight="1" x14ac:dyDescent="0.2">
      <c r="A65" s="1" t="str">
        <f t="shared" si="1"/>
        <v/>
      </c>
      <c r="B65" s="15"/>
      <c r="C65" s="15"/>
      <c r="D65" s="15"/>
      <c r="E65" s="6"/>
      <c r="F65" s="6"/>
      <c r="G65" s="6"/>
      <c r="H65" s="30"/>
      <c r="I65" s="7"/>
      <c r="J65" s="19"/>
      <c r="K65" s="19"/>
      <c r="L65" s="19"/>
      <c r="M65" s="7"/>
      <c r="N65" s="31"/>
      <c r="O65" s="8"/>
      <c r="P65" s="6"/>
    </row>
    <row r="66" spans="1:16" ht="74.25" hidden="1" customHeight="1" x14ac:dyDescent="0.2">
      <c r="A66" s="1" t="str">
        <f t="shared" si="1"/>
        <v/>
      </c>
      <c r="B66" s="15"/>
      <c r="C66" s="15"/>
      <c r="D66" s="15"/>
      <c r="E66" s="6"/>
      <c r="F66" s="6"/>
      <c r="G66" s="6"/>
      <c r="H66" s="30"/>
      <c r="I66" s="7"/>
      <c r="J66" s="19"/>
      <c r="K66" s="19"/>
      <c r="L66" s="19"/>
      <c r="M66" s="7"/>
      <c r="N66" s="31"/>
      <c r="O66" s="8"/>
      <c r="P66" s="16"/>
    </row>
    <row r="67" spans="1:16" ht="80.25" hidden="1" customHeight="1" x14ac:dyDescent="0.2">
      <c r="A67" s="1" t="str">
        <f t="shared" si="1"/>
        <v/>
      </c>
      <c r="B67" s="15"/>
      <c r="C67" s="15"/>
      <c r="D67" s="15"/>
      <c r="E67" s="6"/>
      <c r="F67" s="6"/>
      <c r="G67" s="6"/>
      <c r="H67" s="30"/>
      <c r="I67" s="7"/>
      <c r="J67" s="19"/>
      <c r="K67" s="19"/>
      <c r="L67" s="19"/>
      <c r="M67" s="7"/>
      <c r="N67" s="31"/>
      <c r="O67" s="8"/>
      <c r="P67" s="16"/>
    </row>
    <row r="68" spans="1:16" ht="85.5" hidden="1" customHeight="1" x14ac:dyDescent="0.2">
      <c r="A68" s="1" t="str">
        <f t="shared" si="1"/>
        <v/>
      </c>
      <c r="B68" s="15"/>
      <c r="C68" s="15"/>
      <c r="D68" s="15"/>
      <c r="E68" s="6"/>
      <c r="F68" s="6"/>
      <c r="G68" s="6"/>
      <c r="H68" s="30"/>
      <c r="I68" s="7"/>
      <c r="J68" s="19"/>
      <c r="K68" s="19"/>
      <c r="L68" s="19"/>
      <c r="M68" s="7"/>
      <c r="N68" s="31"/>
      <c r="O68" s="8"/>
      <c r="P68" s="16"/>
    </row>
    <row r="69" spans="1:16" ht="100.5" hidden="1" customHeight="1" x14ac:dyDescent="0.2">
      <c r="A69" s="1" t="str">
        <f t="shared" si="1"/>
        <v/>
      </c>
      <c r="B69" s="15"/>
      <c r="C69" s="15"/>
      <c r="D69" s="15"/>
      <c r="E69" s="6"/>
      <c r="F69" s="6"/>
      <c r="G69" s="6"/>
      <c r="H69" s="30"/>
      <c r="I69" s="7"/>
      <c r="J69" s="19"/>
      <c r="K69" s="19"/>
      <c r="L69" s="19"/>
      <c r="M69" s="7"/>
      <c r="N69" s="31"/>
      <c r="O69" s="8"/>
      <c r="P69" s="16"/>
    </row>
    <row r="70" spans="1:16" ht="76.5" hidden="1" customHeight="1" x14ac:dyDescent="0.2">
      <c r="A70" s="1" t="str">
        <f t="shared" si="1"/>
        <v/>
      </c>
      <c r="B70" s="15"/>
      <c r="C70" s="15"/>
      <c r="D70" s="15"/>
      <c r="E70" s="6"/>
      <c r="F70" s="6"/>
      <c r="G70" s="6"/>
      <c r="H70" s="30"/>
      <c r="I70" s="7"/>
      <c r="J70" s="19"/>
      <c r="K70" s="19"/>
      <c r="L70" s="19"/>
      <c r="M70" s="7"/>
      <c r="N70" s="31"/>
      <c r="O70" s="8"/>
      <c r="P70" s="6"/>
    </row>
    <row r="71" spans="1:16" ht="76.5" hidden="1" customHeight="1" x14ac:dyDescent="0.2">
      <c r="A71" s="1" t="str">
        <f t="shared" si="1"/>
        <v/>
      </c>
      <c r="B71" s="15"/>
      <c r="C71" s="15"/>
      <c r="D71" s="15"/>
      <c r="E71" s="6"/>
      <c r="F71" s="6"/>
      <c r="G71" s="6"/>
      <c r="H71" s="30"/>
      <c r="I71" s="7"/>
      <c r="J71" s="19"/>
      <c r="K71" s="19"/>
      <c r="L71" s="19"/>
      <c r="M71" s="7"/>
      <c r="N71" s="31"/>
      <c r="O71" s="45"/>
      <c r="P71" s="6"/>
    </row>
    <row r="72" spans="1:16" ht="78.75" hidden="1" customHeight="1" x14ac:dyDescent="0.2">
      <c r="A72" s="1" t="str">
        <f t="shared" si="1"/>
        <v/>
      </c>
      <c r="B72" s="15"/>
      <c r="C72" s="15"/>
      <c r="D72" s="15"/>
      <c r="E72" s="6"/>
      <c r="F72" s="6"/>
      <c r="G72" s="6"/>
      <c r="H72" s="30"/>
      <c r="I72" s="7"/>
      <c r="J72" s="19"/>
      <c r="K72" s="19"/>
      <c r="L72" s="19"/>
      <c r="M72" s="7"/>
      <c r="N72" s="31"/>
      <c r="O72" s="8"/>
      <c r="P72" s="16"/>
    </row>
    <row r="73" spans="1:16" ht="153.75" hidden="1" customHeight="1" x14ac:dyDescent="0.2">
      <c r="A73" s="1" t="str">
        <f t="shared" si="1"/>
        <v/>
      </c>
      <c r="B73" s="15"/>
      <c r="C73" s="15"/>
      <c r="D73" s="15"/>
      <c r="E73" s="6"/>
      <c r="F73" s="6"/>
      <c r="G73" s="6"/>
      <c r="H73" s="30"/>
      <c r="I73" s="7"/>
      <c r="J73" s="19"/>
      <c r="K73" s="19"/>
      <c r="L73" s="19"/>
      <c r="M73" s="7"/>
      <c r="N73" s="31"/>
      <c r="O73" s="8"/>
      <c r="P73" s="16"/>
    </row>
    <row r="74" spans="1:16" ht="91.5" hidden="1" customHeight="1" x14ac:dyDescent="0.2">
      <c r="A74" s="1" t="str">
        <f t="shared" si="1"/>
        <v/>
      </c>
      <c r="B74" s="15"/>
      <c r="C74" s="15"/>
      <c r="D74" s="15"/>
      <c r="E74" s="6"/>
      <c r="F74" s="6"/>
      <c r="G74" s="6"/>
      <c r="H74" s="30"/>
      <c r="I74" s="7"/>
      <c r="J74" s="19"/>
      <c r="K74" s="19"/>
      <c r="L74" s="19"/>
      <c r="M74" s="7"/>
      <c r="N74" s="31"/>
      <c r="O74" s="8"/>
      <c r="P74" s="16"/>
    </row>
    <row r="75" spans="1:16" ht="245.25" hidden="1" customHeight="1" x14ac:dyDescent="0.2">
      <c r="A75" s="1" t="str">
        <f t="shared" si="1"/>
        <v/>
      </c>
      <c r="B75" s="15"/>
      <c r="C75" s="15"/>
      <c r="D75" s="15"/>
      <c r="E75" s="6"/>
      <c r="F75" s="6"/>
      <c r="G75" s="6"/>
      <c r="H75" s="30"/>
      <c r="I75" s="7"/>
      <c r="J75" s="19"/>
      <c r="K75" s="19"/>
      <c r="L75" s="19"/>
      <c r="M75" s="7"/>
      <c r="N75" s="31"/>
      <c r="O75" s="8"/>
      <c r="P75" s="16"/>
    </row>
    <row r="76" spans="1:16" ht="99" hidden="1" customHeight="1" x14ac:dyDescent="0.2">
      <c r="A76" s="1" t="str">
        <f t="shared" si="1"/>
        <v/>
      </c>
      <c r="B76" s="15"/>
      <c r="C76" s="15"/>
      <c r="D76" s="15"/>
      <c r="E76" s="6"/>
      <c r="F76" s="6"/>
      <c r="G76" s="6"/>
      <c r="H76" s="30"/>
      <c r="I76" s="7"/>
      <c r="J76" s="19"/>
      <c r="K76" s="19"/>
      <c r="L76" s="19"/>
      <c r="M76" s="7"/>
      <c r="N76" s="31"/>
      <c r="O76" s="8"/>
      <c r="P76" s="16"/>
    </row>
    <row r="77" spans="1:16" ht="117" hidden="1" customHeight="1" x14ac:dyDescent="0.2">
      <c r="A77" s="1" t="str">
        <f t="shared" si="1"/>
        <v/>
      </c>
      <c r="B77" s="15"/>
      <c r="C77" s="15"/>
      <c r="D77" s="15"/>
      <c r="E77" s="6"/>
      <c r="F77" s="6"/>
      <c r="G77" s="6"/>
      <c r="H77" s="30"/>
      <c r="I77" s="7"/>
      <c r="J77" s="19"/>
      <c r="K77" s="19"/>
      <c r="L77" s="19"/>
      <c r="M77" s="7"/>
      <c r="N77" s="31"/>
      <c r="O77" s="8"/>
      <c r="P77" s="16"/>
    </row>
    <row r="78" spans="1:16" ht="45" hidden="1" customHeight="1" x14ac:dyDescent="0.2">
      <c r="A78" s="1" t="str">
        <f t="shared" si="1"/>
        <v/>
      </c>
      <c r="B78" s="15"/>
      <c r="C78" s="15"/>
      <c r="D78" s="15"/>
      <c r="E78" s="6"/>
      <c r="F78" s="6"/>
      <c r="G78" s="6"/>
      <c r="H78" s="30"/>
      <c r="I78" s="7"/>
      <c r="J78" s="19"/>
      <c r="K78" s="19"/>
      <c r="L78" s="19"/>
      <c r="M78" s="7"/>
      <c r="N78" s="31"/>
      <c r="O78" s="8"/>
      <c r="P78" s="6"/>
    </row>
    <row r="79" spans="1:16" ht="45" hidden="1" customHeight="1" x14ac:dyDescent="0.2">
      <c r="A79" s="1" t="str">
        <f t="shared" si="1"/>
        <v/>
      </c>
      <c r="B79" s="15"/>
      <c r="C79" s="15"/>
      <c r="D79" s="15"/>
      <c r="E79" s="6"/>
      <c r="F79" s="6"/>
      <c r="G79" s="6"/>
      <c r="H79" s="30"/>
      <c r="I79" s="7"/>
      <c r="J79" s="19"/>
      <c r="K79" s="19"/>
      <c r="L79" s="19"/>
      <c r="M79" s="7"/>
      <c r="N79" s="31"/>
      <c r="O79" s="8"/>
      <c r="P79" s="16"/>
    </row>
    <row r="80" spans="1:16" ht="221.25" hidden="1" customHeight="1" x14ac:dyDescent="0.2">
      <c r="A80" s="1" t="str">
        <f t="shared" si="1"/>
        <v/>
      </c>
      <c r="B80" s="15"/>
      <c r="C80" s="15"/>
      <c r="D80" s="15"/>
      <c r="E80" s="6"/>
      <c r="F80" s="6"/>
      <c r="G80" s="6"/>
      <c r="H80" s="30"/>
      <c r="I80" s="7"/>
      <c r="J80" s="19"/>
      <c r="K80" s="19"/>
      <c r="L80" s="19"/>
      <c r="M80" s="7"/>
      <c r="N80" s="31"/>
      <c r="O80" s="8"/>
      <c r="P80" s="6"/>
    </row>
    <row r="81" spans="1:16" ht="129.75" hidden="1" customHeight="1" x14ac:dyDescent="0.2">
      <c r="A81" s="1" t="str">
        <f t="shared" si="1"/>
        <v/>
      </c>
      <c r="B81" s="15"/>
      <c r="C81" s="15"/>
      <c r="D81" s="15"/>
      <c r="E81" s="6"/>
      <c r="F81" s="6"/>
      <c r="G81" s="6"/>
      <c r="H81" s="30"/>
      <c r="I81" s="7"/>
      <c r="J81" s="19"/>
      <c r="K81" s="19"/>
      <c r="L81" s="19"/>
      <c r="M81" s="7"/>
      <c r="N81" s="31"/>
      <c r="O81" s="8"/>
      <c r="P81" s="16"/>
    </row>
    <row r="82" spans="1:16" ht="45" hidden="1" customHeight="1" x14ac:dyDescent="0.2">
      <c r="A82" s="1" t="str">
        <f t="shared" si="1"/>
        <v/>
      </c>
      <c r="B82" s="15"/>
      <c r="C82" s="15"/>
      <c r="D82" s="15"/>
      <c r="E82" s="6"/>
      <c r="F82" s="6"/>
      <c r="G82" s="6"/>
      <c r="H82" s="30"/>
      <c r="I82" s="7"/>
      <c r="J82" s="19"/>
      <c r="K82" s="19"/>
      <c r="L82" s="19"/>
      <c r="M82" s="7"/>
      <c r="N82" s="31"/>
      <c r="O82" s="8"/>
      <c r="P82" s="6"/>
    </row>
    <row r="83" spans="1:16" ht="94.5" hidden="1" customHeight="1" x14ac:dyDescent="0.2">
      <c r="A83" s="1" t="str">
        <f t="shared" si="1"/>
        <v/>
      </c>
      <c r="B83" s="15"/>
      <c r="C83" s="15"/>
      <c r="D83" s="15"/>
      <c r="E83" s="6"/>
      <c r="F83" s="6"/>
      <c r="G83" s="6"/>
      <c r="H83" s="30"/>
      <c r="I83" s="7"/>
      <c r="J83" s="19"/>
      <c r="K83" s="19"/>
      <c r="L83" s="19"/>
      <c r="M83" s="7"/>
      <c r="N83" s="31"/>
      <c r="O83" s="8"/>
      <c r="P83" s="16"/>
    </row>
    <row r="84" spans="1:16" ht="75.75" hidden="1" customHeight="1" x14ac:dyDescent="0.2">
      <c r="A84" s="1" t="str">
        <f t="shared" si="1"/>
        <v/>
      </c>
      <c r="B84" s="15"/>
      <c r="C84" s="15"/>
      <c r="D84" s="15"/>
      <c r="E84" s="6"/>
      <c r="F84" s="6"/>
      <c r="G84" s="6"/>
      <c r="H84" s="30"/>
      <c r="I84" s="7"/>
      <c r="J84" s="19"/>
      <c r="K84" s="19"/>
      <c r="L84" s="19"/>
      <c r="M84" s="7"/>
      <c r="N84" s="31"/>
      <c r="O84" s="8"/>
      <c r="P84" s="37"/>
    </row>
    <row r="85" spans="1:16" ht="87" hidden="1" customHeight="1" x14ac:dyDescent="0.2">
      <c r="A85" s="1" t="str">
        <f t="shared" si="1"/>
        <v/>
      </c>
      <c r="B85" s="15"/>
      <c r="C85" s="15"/>
      <c r="D85" s="15"/>
      <c r="E85" s="6"/>
      <c r="F85" s="6"/>
      <c r="G85" s="6"/>
      <c r="H85" s="30"/>
      <c r="I85" s="7"/>
      <c r="J85" s="19"/>
      <c r="K85" s="19"/>
      <c r="L85" s="19"/>
      <c r="M85" s="7"/>
      <c r="N85" s="31"/>
      <c r="O85" s="8"/>
      <c r="P85" s="6"/>
    </row>
    <row r="86" spans="1:16" ht="90.75" hidden="1" customHeight="1" x14ac:dyDescent="0.2">
      <c r="A86" s="1" t="str">
        <f t="shared" si="1"/>
        <v/>
      </c>
      <c r="B86" s="15"/>
      <c r="C86" s="15"/>
      <c r="D86" s="15"/>
      <c r="E86" s="6"/>
      <c r="F86" s="26"/>
      <c r="G86" s="26"/>
      <c r="H86" s="34"/>
      <c r="I86" s="28"/>
      <c r="J86" s="27"/>
      <c r="K86" s="27"/>
      <c r="L86" s="27"/>
      <c r="M86" s="28"/>
      <c r="N86" s="31"/>
      <c r="O86" s="33"/>
      <c r="P86" s="26"/>
    </row>
    <row r="87" spans="1:16" ht="82.5" hidden="1" customHeight="1" x14ac:dyDescent="0.2">
      <c r="A87" s="1" t="str">
        <f t="shared" si="1"/>
        <v/>
      </c>
      <c r="B87" s="15"/>
      <c r="C87" s="15"/>
      <c r="D87" s="15"/>
      <c r="E87" s="6"/>
      <c r="F87" s="6"/>
      <c r="G87" s="6"/>
      <c r="H87" s="30"/>
      <c r="I87" s="7"/>
      <c r="J87" s="19"/>
      <c r="K87" s="19"/>
      <c r="L87" s="19"/>
      <c r="M87" s="7"/>
      <c r="N87" s="31"/>
      <c r="O87" s="8"/>
      <c r="P87" s="6"/>
    </row>
    <row r="88" spans="1:16" ht="93" hidden="1" customHeight="1" x14ac:dyDescent="0.2">
      <c r="A88" s="1" t="str">
        <f t="shared" si="1"/>
        <v/>
      </c>
      <c r="B88" s="15"/>
      <c r="C88" s="15"/>
      <c r="D88" s="15"/>
      <c r="E88" s="6"/>
      <c r="F88" s="6"/>
      <c r="G88" s="6"/>
      <c r="H88" s="30"/>
      <c r="I88" s="7"/>
      <c r="J88" s="19"/>
      <c r="K88" s="19"/>
      <c r="L88" s="19"/>
      <c r="M88" s="7"/>
      <c r="N88" s="31"/>
      <c r="O88" s="8"/>
      <c r="P88" s="16"/>
    </row>
    <row r="89" spans="1:16" ht="45" hidden="1" customHeight="1" x14ac:dyDescent="0.2">
      <c r="A89" s="1" t="str">
        <f t="shared" si="1"/>
        <v/>
      </c>
      <c r="B89" s="15"/>
      <c r="C89" s="15"/>
      <c r="D89" s="15"/>
      <c r="E89" s="6"/>
      <c r="F89" s="26"/>
      <c r="G89" s="26"/>
      <c r="H89" s="34"/>
      <c r="I89" s="28"/>
      <c r="J89" s="27"/>
      <c r="K89" s="27"/>
      <c r="L89" s="27"/>
      <c r="M89" s="28"/>
      <c r="N89" s="31"/>
      <c r="O89" s="33"/>
      <c r="P89" s="26"/>
    </row>
    <row r="90" spans="1:16" ht="111" hidden="1" customHeight="1" x14ac:dyDescent="0.2">
      <c r="A90" s="1" t="str">
        <f t="shared" si="1"/>
        <v/>
      </c>
      <c r="B90" s="15"/>
      <c r="C90" s="15"/>
      <c r="D90" s="15"/>
      <c r="E90" s="6"/>
      <c r="F90" s="26"/>
      <c r="G90" s="26"/>
      <c r="H90" s="34"/>
      <c r="I90" s="28"/>
      <c r="J90" s="27"/>
      <c r="K90" s="27"/>
      <c r="L90" s="27"/>
      <c r="M90" s="28"/>
      <c r="N90" s="31"/>
      <c r="O90" s="33"/>
      <c r="P90" s="26"/>
    </row>
    <row r="91" spans="1:16" ht="102.75" hidden="1" customHeight="1" x14ac:dyDescent="0.2">
      <c r="A91" s="1" t="str">
        <f t="shared" si="1"/>
        <v/>
      </c>
      <c r="B91" s="15"/>
      <c r="C91" s="15"/>
      <c r="D91" s="15"/>
      <c r="E91" s="6"/>
      <c r="F91" s="6"/>
      <c r="G91" s="6"/>
      <c r="H91" s="30"/>
      <c r="I91" s="7"/>
      <c r="J91" s="19"/>
      <c r="K91" s="19"/>
      <c r="L91" s="19"/>
      <c r="M91" s="7"/>
      <c r="N91" s="31"/>
      <c r="O91" s="8"/>
      <c r="P91" s="37"/>
    </row>
    <row r="92" spans="1:16" ht="102.75" hidden="1" customHeight="1" x14ac:dyDescent="0.2">
      <c r="A92" s="1" t="str">
        <f t="shared" si="1"/>
        <v/>
      </c>
      <c r="B92" s="15"/>
      <c r="C92" s="15"/>
      <c r="D92" s="15"/>
      <c r="E92" s="6"/>
      <c r="F92" s="6"/>
      <c r="G92" s="6"/>
      <c r="H92" s="30"/>
      <c r="I92" s="7"/>
      <c r="J92" s="19"/>
      <c r="K92" s="19"/>
      <c r="L92" s="19"/>
      <c r="M92" s="7"/>
      <c r="N92" s="31"/>
      <c r="O92" s="8"/>
      <c r="P92" s="6"/>
    </row>
    <row r="93" spans="1:16" ht="45" hidden="1" customHeight="1" x14ac:dyDescent="0.2">
      <c r="A93" s="1" t="str">
        <f t="shared" ref="A93:A156" si="2">IF(F93&gt;0,(ROW()-2),"")</f>
        <v/>
      </c>
      <c r="B93" s="15"/>
      <c r="C93" s="15"/>
      <c r="D93" s="15"/>
      <c r="E93" s="6"/>
      <c r="F93" s="6"/>
      <c r="G93" s="6"/>
      <c r="H93" s="30"/>
      <c r="I93" s="7"/>
      <c r="J93" s="19"/>
      <c r="K93" s="19"/>
      <c r="L93" s="19"/>
      <c r="M93" s="7"/>
      <c r="N93" s="31"/>
      <c r="O93" s="8"/>
      <c r="P93" s="6"/>
    </row>
    <row r="94" spans="1:16" ht="81" hidden="1" customHeight="1" x14ac:dyDescent="0.2">
      <c r="A94" s="1" t="str">
        <f t="shared" si="2"/>
        <v/>
      </c>
      <c r="B94" s="15"/>
      <c r="C94" s="15"/>
      <c r="D94" s="15"/>
      <c r="E94" s="6"/>
      <c r="F94" s="6"/>
      <c r="G94" s="6"/>
      <c r="H94" s="30"/>
      <c r="I94" s="7"/>
      <c r="J94" s="19"/>
      <c r="K94" s="19"/>
      <c r="L94" s="19"/>
      <c r="M94" s="7"/>
      <c r="N94" s="31"/>
      <c r="O94" s="8"/>
      <c r="P94" s="6"/>
    </row>
    <row r="95" spans="1:16" ht="80.25" hidden="1" customHeight="1" x14ac:dyDescent="0.2">
      <c r="A95" s="1" t="str">
        <f t="shared" si="2"/>
        <v/>
      </c>
      <c r="B95" s="15"/>
      <c r="C95" s="15"/>
      <c r="D95" s="15"/>
      <c r="E95" s="6"/>
      <c r="F95" s="6"/>
      <c r="G95" s="6"/>
      <c r="H95" s="30"/>
      <c r="I95" s="7"/>
      <c r="J95" s="19"/>
      <c r="K95" s="19"/>
      <c r="L95" s="19"/>
      <c r="M95" s="7"/>
      <c r="N95" s="31"/>
      <c r="O95" s="8"/>
      <c r="P95" s="6"/>
    </row>
    <row r="96" spans="1:16" ht="61.5" hidden="1" customHeight="1" x14ac:dyDescent="0.2">
      <c r="A96" s="1" t="str">
        <f t="shared" si="2"/>
        <v/>
      </c>
      <c r="B96" s="15"/>
      <c r="C96" s="23"/>
      <c r="D96" s="24"/>
      <c r="E96" s="26"/>
      <c r="F96" s="6"/>
      <c r="G96" s="6"/>
      <c r="H96" s="30"/>
      <c r="I96" s="7"/>
      <c r="J96" s="19"/>
      <c r="K96" s="19"/>
      <c r="L96" s="19"/>
      <c r="M96" s="7"/>
      <c r="N96" s="31"/>
      <c r="O96" s="8"/>
      <c r="P96" s="16"/>
    </row>
    <row r="97" spans="1:16" ht="95.25" hidden="1" customHeight="1" x14ac:dyDescent="0.2">
      <c r="A97" s="1" t="str">
        <f t="shared" si="2"/>
        <v/>
      </c>
      <c r="B97" s="15"/>
      <c r="C97" s="15"/>
      <c r="D97" s="15"/>
      <c r="E97" s="6"/>
      <c r="F97" s="6"/>
      <c r="G97" s="6"/>
      <c r="H97" s="30"/>
      <c r="I97" s="7"/>
      <c r="J97" s="19"/>
      <c r="K97" s="19"/>
      <c r="L97" s="19"/>
      <c r="M97" s="7"/>
      <c r="N97" s="31"/>
      <c r="O97" s="8"/>
      <c r="P97" s="16"/>
    </row>
    <row r="98" spans="1:16" s="32" customFormat="1" ht="99" hidden="1" customHeight="1" x14ac:dyDescent="0.2">
      <c r="A98" s="1" t="str">
        <f t="shared" si="2"/>
        <v/>
      </c>
      <c r="B98" s="24"/>
      <c r="C98" s="24"/>
      <c r="D98" s="24"/>
      <c r="E98" s="26"/>
      <c r="F98" s="6"/>
      <c r="G98" s="6"/>
      <c r="H98" s="30"/>
      <c r="I98" s="7"/>
      <c r="J98" s="19"/>
      <c r="K98" s="19"/>
      <c r="L98" s="19"/>
      <c r="M98" s="7"/>
      <c r="N98" s="31"/>
      <c r="O98" s="8"/>
      <c r="P98" s="6"/>
    </row>
    <row r="99" spans="1:16" s="32" customFormat="1" ht="45" hidden="1" customHeight="1" x14ac:dyDescent="0.2">
      <c r="A99" s="1" t="str">
        <f t="shared" si="2"/>
        <v/>
      </c>
      <c r="B99" s="24"/>
      <c r="C99" s="24"/>
      <c r="D99" s="24"/>
      <c r="E99" s="26"/>
      <c r="F99" s="6"/>
      <c r="G99" s="6"/>
      <c r="H99" s="30"/>
      <c r="I99" s="7"/>
      <c r="J99" s="19"/>
      <c r="K99" s="19"/>
      <c r="L99" s="19"/>
      <c r="M99" s="7"/>
      <c r="N99" s="31"/>
      <c r="O99" s="8"/>
      <c r="P99" s="6"/>
    </row>
    <row r="100" spans="1:16" s="32" customFormat="1" ht="45" hidden="1" customHeight="1" x14ac:dyDescent="0.2">
      <c r="A100" s="1" t="str">
        <f t="shared" si="2"/>
        <v/>
      </c>
      <c r="B100" s="24"/>
      <c r="C100" s="24"/>
      <c r="D100" s="24"/>
      <c r="E100" s="26"/>
      <c r="F100" s="26"/>
      <c r="G100" s="26"/>
      <c r="H100" s="34"/>
      <c r="I100" s="28"/>
      <c r="J100" s="27"/>
      <c r="K100" s="27"/>
      <c r="L100" s="27"/>
      <c r="M100" s="28"/>
      <c r="N100" s="31"/>
      <c r="O100" s="33"/>
      <c r="P100" s="25"/>
    </row>
    <row r="101" spans="1:16" s="32" customFormat="1" ht="102" hidden="1" customHeight="1" x14ac:dyDescent="0.2">
      <c r="A101" s="1" t="str">
        <f t="shared" si="2"/>
        <v/>
      </c>
      <c r="B101" s="24"/>
      <c r="C101" s="24"/>
      <c r="D101" s="24"/>
      <c r="E101" s="26"/>
      <c r="F101" s="6"/>
      <c r="G101" s="6"/>
      <c r="H101" s="30"/>
      <c r="I101" s="7"/>
      <c r="J101" s="19"/>
      <c r="K101" s="19"/>
      <c r="L101" s="19"/>
      <c r="M101" s="20"/>
      <c r="N101" s="31"/>
      <c r="O101" s="8"/>
      <c r="P101" s="6"/>
    </row>
    <row r="102" spans="1:16" ht="68.25" hidden="1" customHeight="1" x14ac:dyDescent="0.2">
      <c r="A102" s="1" t="str">
        <f t="shared" si="2"/>
        <v/>
      </c>
      <c r="B102" s="15"/>
      <c r="C102" s="15"/>
      <c r="D102" s="15"/>
      <c r="E102" s="6"/>
      <c r="F102" s="6"/>
      <c r="G102" s="6"/>
      <c r="H102" s="30"/>
      <c r="I102" s="7"/>
      <c r="J102" s="19"/>
      <c r="K102" s="19"/>
      <c r="L102" s="19"/>
      <c r="M102" s="7"/>
      <c r="N102" s="31"/>
      <c r="O102" s="8"/>
      <c r="P102" s="16"/>
    </row>
    <row r="103" spans="1:16" ht="133.5" hidden="1" customHeight="1" x14ac:dyDescent="0.2">
      <c r="A103" s="1" t="str">
        <f t="shared" si="2"/>
        <v/>
      </c>
      <c r="B103" s="15"/>
      <c r="C103" s="15"/>
      <c r="D103" s="15"/>
      <c r="E103" s="6"/>
      <c r="F103" s="6"/>
      <c r="G103" s="6"/>
      <c r="H103" s="30"/>
      <c r="I103" s="7"/>
      <c r="J103" s="19"/>
      <c r="K103" s="19"/>
      <c r="L103" s="19"/>
      <c r="M103" s="7"/>
      <c r="N103" s="31"/>
      <c r="O103" s="8"/>
      <c r="P103" s="6"/>
    </row>
    <row r="104" spans="1:16" s="40" customFormat="1" ht="90" hidden="1" customHeight="1" x14ac:dyDescent="0.2">
      <c r="A104" s="1" t="str">
        <f t="shared" si="2"/>
        <v/>
      </c>
      <c r="B104" s="24"/>
      <c r="C104" s="24"/>
      <c r="D104" s="24"/>
      <c r="E104" s="26"/>
      <c r="F104" s="26"/>
      <c r="G104" s="26"/>
      <c r="H104" s="34"/>
      <c r="I104" s="28"/>
      <c r="J104" s="27"/>
      <c r="K104" s="27"/>
      <c r="L104" s="27"/>
      <c r="M104" s="28"/>
      <c r="N104" s="31"/>
      <c r="O104" s="33"/>
      <c r="P104" s="26"/>
    </row>
    <row r="105" spans="1:16" s="32" customFormat="1" ht="105" hidden="1" customHeight="1" x14ac:dyDescent="0.2">
      <c r="A105" s="1" t="str">
        <f t="shared" si="2"/>
        <v/>
      </c>
      <c r="B105" s="24"/>
      <c r="C105" s="24"/>
      <c r="D105" s="24"/>
      <c r="E105" s="26"/>
      <c r="F105" s="6"/>
      <c r="G105" s="6"/>
      <c r="H105" s="30"/>
      <c r="I105" s="7"/>
      <c r="J105" s="19"/>
      <c r="K105" s="19"/>
      <c r="L105" s="19"/>
      <c r="M105" s="7"/>
      <c r="N105" s="31"/>
      <c r="O105" s="8"/>
      <c r="P105" s="6"/>
    </row>
    <row r="106" spans="1:16" ht="88.5" hidden="1" customHeight="1" x14ac:dyDescent="0.2">
      <c r="A106" s="1" t="str">
        <f t="shared" si="2"/>
        <v/>
      </c>
      <c r="B106" s="15"/>
      <c r="C106" s="15"/>
      <c r="D106" s="15"/>
      <c r="E106" s="6"/>
      <c r="F106" s="6"/>
      <c r="G106" s="6"/>
      <c r="H106" s="30"/>
      <c r="I106" s="7"/>
      <c r="J106" s="19"/>
      <c r="K106" s="19"/>
      <c r="L106" s="19"/>
      <c r="M106" s="7"/>
      <c r="N106" s="31"/>
      <c r="O106" s="8"/>
      <c r="P106" s="6"/>
    </row>
    <row r="107" spans="1:16" ht="45" hidden="1" customHeight="1" x14ac:dyDescent="0.2">
      <c r="A107" s="1" t="str">
        <f t="shared" si="2"/>
        <v/>
      </c>
      <c r="B107" s="15"/>
      <c r="C107" s="15"/>
      <c r="D107" s="15"/>
      <c r="E107" s="6"/>
      <c r="F107" s="6"/>
      <c r="G107" s="6"/>
      <c r="H107" s="30"/>
      <c r="I107" s="7"/>
      <c r="J107" s="19"/>
      <c r="K107" s="19"/>
      <c r="L107" s="19"/>
      <c r="M107" s="7"/>
      <c r="N107" s="31"/>
      <c r="O107" s="8"/>
      <c r="P107" s="6"/>
    </row>
    <row r="108" spans="1:16" ht="180" hidden="1" customHeight="1" x14ac:dyDescent="0.2">
      <c r="A108" s="1" t="str">
        <f t="shared" si="2"/>
        <v/>
      </c>
      <c r="B108" s="15"/>
      <c r="C108" s="15"/>
      <c r="D108" s="15"/>
      <c r="E108" s="6"/>
      <c r="F108" s="26"/>
      <c r="G108" s="26"/>
      <c r="H108" s="34"/>
      <c r="I108" s="28"/>
      <c r="J108" s="27"/>
      <c r="K108" s="27"/>
      <c r="L108" s="27"/>
      <c r="M108" s="28"/>
      <c r="N108" s="31"/>
      <c r="O108" s="33"/>
      <c r="P108" s="26"/>
    </row>
    <row r="109" spans="1:16" ht="127.5" hidden="1" customHeight="1" x14ac:dyDescent="0.2">
      <c r="A109" s="1" t="str">
        <f t="shared" si="2"/>
        <v/>
      </c>
      <c r="B109" s="15"/>
      <c r="C109" s="15"/>
      <c r="D109" s="15"/>
      <c r="E109" s="6"/>
      <c r="F109" s="26"/>
      <c r="G109" s="26"/>
      <c r="H109" s="34"/>
      <c r="I109" s="28"/>
      <c r="J109" s="27"/>
      <c r="K109" s="27"/>
      <c r="L109" s="27"/>
      <c r="M109" s="29"/>
      <c r="N109" s="31"/>
      <c r="O109" s="33"/>
      <c r="P109" s="26"/>
    </row>
    <row r="110" spans="1:16" ht="45" hidden="1" customHeight="1" x14ac:dyDescent="0.2">
      <c r="A110" s="1" t="str">
        <f t="shared" si="2"/>
        <v/>
      </c>
      <c r="B110" s="15"/>
      <c r="C110" s="15"/>
      <c r="D110" s="15"/>
      <c r="E110" s="6"/>
      <c r="F110" s="6"/>
      <c r="G110" s="6"/>
      <c r="H110" s="30"/>
      <c r="I110" s="7"/>
      <c r="J110" s="19"/>
      <c r="K110" s="19"/>
      <c r="L110" s="19"/>
      <c r="M110" s="7"/>
      <c r="N110" s="31"/>
      <c r="O110" s="8"/>
      <c r="P110" s="6"/>
    </row>
    <row r="111" spans="1:16" ht="112.5" hidden="1" customHeight="1" x14ac:dyDescent="0.2">
      <c r="A111" s="1" t="str">
        <f t="shared" si="2"/>
        <v/>
      </c>
      <c r="B111" s="15"/>
      <c r="C111" s="15"/>
      <c r="D111" s="15"/>
      <c r="E111" s="6"/>
      <c r="F111" s="6"/>
      <c r="G111" s="6"/>
      <c r="H111" s="30"/>
      <c r="I111" s="7"/>
      <c r="J111" s="19"/>
      <c r="K111" s="27"/>
      <c r="L111" s="19"/>
      <c r="M111" s="7"/>
      <c r="N111" s="31"/>
      <c r="O111" s="8"/>
      <c r="P111" s="6"/>
    </row>
    <row r="112" spans="1:16" ht="96" hidden="1" customHeight="1" x14ac:dyDescent="0.2">
      <c r="A112" s="1" t="str">
        <f t="shared" si="2"/>
        <v/>
      </c>
      <c r="B112" s="15"/>
      <c r="C112" s="15"/>
      <c r="D112" s="15"/>
      <c r="E112" s="6"/>
      <c r="F112" s="6"/>
      <c r="G112" s="6"/>
      <c r="H112" s="30"/>
      <c r="I112" s="7"/>
      <c r="J112" s="19"/>
      <c r="K112" s="19"/>
      <c r="L112" s="19"/>
      <c r="M112" s="7"/>
      <c r="N112" s="31"/>
      <c r="O112" s="8"/>
      <c r="P112" s="6"/>
    </row>
    <row r="113" spans="1:16" ht="45" hidden="1" customHeight="1" x14ac:dyDescent="0.2">
      <c r="A113" s="1" t="str">
        <f t="shared" si="2"/>
        <v/>
      </c>
      <c r="B113" s="15"/>
      <c r="C113" s="15"/>
      <c r="D113" s="15"/>
      <c r="E113" s="6"/>
      <c r="F113" s="6"/>
      <c r="G113" s="6"/>
      <c r="H113" s="30"/>
      <c r="I113" s="7"/>
      <c r="J113" s="19"/>
      <c r="K113" s="19"/>
      <c r="L113" s="19"/>
      <c r="M113" s="7"/>
      <c r="N113" s="31"/>
      <c r="O113" s="8"/>
      <c r="P113" s="6"/>
    </row>
    <row r="114" spans="1:16" ht="45" hidden="1" customHeight="1" x14ac:dyDescent="0.2">
      <c r="A114" s="1" t="str">
        <f t="shared" si="2"/>
        <v/>
      </c>
      <c r="B114" s="15"/>
      <c r="C114" s="15"/>
      <c r="D114" s="15"/>
      <c r="E114" s="6"/>
      <c r="F114" s="6"/>
      <c r="G114" s="6"/>
      <c r="H114" s="30"/>
      <c r="I114" s="7"/>
      <c r="J114" s="19"/>
      <c r="K114" s="19"/>
      <c r="L114" s="19"/>
      <c r="M114" s="7"/>
      <c r="N114" s="31"/>
      <c r="O114" s="8"/>
      <c r="P114" s="6"/>
    </row>
    <row r="115" spans="1:16" ht="87" hidden="1" customHeight="1" x14ac:dyDescent="0.2">
      <c r="A115" s="1" t="str">
        <f t="shared" si="2"/>
        <v/>
      </c>
      <c r="B115" s="15"/>
      <c r="C115" s="15"/>
      <c r="D115" s="15"/>
      <c r="E115" s="6"/>
      <c r="F115" s="26"/>
      <c r="G115" s="26"/>
      <c r="H115" s="34"/>
      <c r="I115" s="28"/>
      <c r="J115" s="27"/>
      <c r="K115" s="27"/>
      <c r="L115" s="27"/>
      <c r="M115" s="28"/>
      <c r="N115" s="31"/>
      <c r="O115" s="33"/>
      <c r="P115" s="26"/>
    </row>
    <row r="116" spans="1:16" ht="215.25" hidden="1" customHeight="1" x14ac:dyDescent="0.2">
      <c r="A116" s="1" t="str">
        <f t="shared" si="2"/>
        <v/>
      </c>
      <c r="B116" s="15"/>
      <c r="C116" s="15"/>
      <c r="D116" s="15"/>
      <c r="E116" s="6"/>
      <c r="F116" s="6"/>
      <c r="G116" s="6"/>
      <c r="H116" s="30"/>
      <c r="I116" s="7"/>
      <c r="J116" s="19"/>
      <c r="K116" s="19"/>
      <c r="L116" s="19"/>
      <c r="M116" s="7"/>
      <c r="N116" s="31"/>
      <c r="O116" s="8"/>
      <c r="P116" s="6"/>
    </row>
    <row r="117" spans="1:16" ht="63" hidden="1" customHeight="1" x14ac:dyDescent="0.2">
      <c r="A117" s="1" t="str">
        <f t="shared" si="2"/>
        <v/>
      </c>
      <c r="B117" s="15"/>
      <c r="C117" s="15"/>
      <c r="D117" s="15"/>
      <c r="E117" s="6"/>
      <c r="F117" s="6"/>
      <c r="G117" s="6"/>
      <c r="H117" s="30"/>
      <c r="I117" s="7"/>
      <c r="J117" s="19"/>
      <c r="K117" s="19"/>
      <c r="L117" s="19"/>
      <c r="M117" s="7"/>
      <c r="N117" s="31"/>
      <c r="O117" s="8"/>
      <c r="P117" s="6"/>
    </row>
    <row r="118" spans="1:16" ht="163.5" hidden="1" customHeight="1" x14ac:dyDescent="0.2">
      <c r="A118" s="1" t="str">
        <f t="shared" si="2"/>
        <v/>
      </c>
      <c r="B118" s="15"/>
      <c r="C118" s="15"/>
      <c r="D118" s="15"/>
      <c r="E118" s="6"/>
      <c r="F118" s="26"/>
      <c r="G118" s="26"/>
      <c r="H118" s="34"/>
      <c r="I118" s="28"/>
      <c r="J118" s="27"/>
      <c r="K118" s="27"/>
      <c r="L118" s="27"/>
      <c r="M118" s="28"/>
      <c r="N118" s="31"/>
      <c r="O118" s="33"/>
      <c r="P118" s="26"/>
    </row>
    <row r="119" spans="1:16" ht="135.75" hidden="1" customHeight="1" x14ac:dyDescent="0.2">
      <c r="A119" s="1" t="str">
        <f t="shared" si="2"/>
        <v/>
      </c>
      <c r="B119" s="15"/>
      <c r="C119" s="15"/>
      <c r="D119" s="15"/>
      <c r="E119" s="6"/>
      <c r="F119" s="6"/>
      <c r="G119" s="6"/>
      <c r="H119" s="30"/>
      <c r="I119" s="7"/>
      <c r="J119" s="19"/>
      <c r="K119" s="19"/>
      <c r="L119" s="19"/>
      <c r="M119" s="7"/>
      <c r="N119" s="31"/>
      <c r="O119" s="8"/>
      <c r="P119" s="6"/>
    </row>
    <row r="120" spans="1:16" ht="169.5" hidden="1" customHeight="1" x14ac:dyDescent="0.2">
      <c r="A120" s="1" t="str">
        <f t="shared" si="2"/>
        <v/>
      </c>
      <c r="B120" s="15"/>
      <c r="C120" s="15"/>
      <c r="D120" s="15"/>
      <c r="E120" s="6"/>
      <c r="F120" s="6"/>
      <c r="G120" s="6"/>
      <c r="H120" s="30"/>
      <c r="I120" s="7"/>
      <c r="J120" s="19"/>
      <c r="K120" s="19"/>
      <c r="L120" s="19"/>
      <c r="M120" s="7"/>
      <c r="N120" s="31"/>
      <c r="O120" s="8"/>
      <c r="P120" s="6"/>
    </row>
    <row r="121" spans="1:16" ht="159" hidden="1" customHeight="1" x14ac:dyDescent="0.2">
      <c r="A121" s="1" t="str">
        <f t="shared" si="2"/>
        <v/>
      </c>
      <c r="B121" s="15"/>
      <c r="C121" s="15"/>
      <c r="D121" s="15"/>
      <c r="E121" s="6"/>
      <c r="F121" s="6"/>
      <c r="G121" s="6"/>
      <c r="H121" s="30"/>
      <c r="I121" s="7"/>
      <c r="J121" s="19"/>
      <c r="K121" s="19"/>
      <c r="L121" s="19"/>
      <c r="M121" s="7"/>
      <c r="N121" s="31"/>
      <c r="O121" s="8"/>
      <c r="P121" s="6"/>
    </row>
    <row r="122" spans="1:16" ht="90.75" hidden="1" customHeight="1" x14ac:dyDescent="0.2">
      <c r="A122" s="1" t="str">
        <f t="shared" si="2"/>
        <v/>
      </c>
      <c r="B122" s="15"/>
      <c r="C122" s="15"/>
      <c r="D122" s="15"/>
      <c r="E122" s="6"/>
      <c r="F122" s="26"/>
      <c r="G122" s="26"/>
      <c r="H122" s="34"/>
      <c r="I122" s="28"/>
      <c r="J122" s="27"/>
      <c r="K122" s="27"/>
      <c r="L122" s="27"/>
      <c r="M122" s="28"/>
      <c r="N122" s="31"/>
      <c r="O122" s="33"/>
      <c r="P122" s="26"/>
    </row>
    <row r="123" spans="1:16" ht="78" hidden="1" customHeight="1" x14ac:dyDescent="0.2">
      <c r="A123" s="1" t="str">
        <f t="shared" si="2"/>
        <v/>
      </c>
      <c r="B123" s="15"/>
      <c r="C123" s="15"/>
      <c r="D123" s="15"/>
      <c r="E123" s="6"/>
      <c r="F123" s="6"/>
      <c r="G123" s="6"/>
      <c r="H123" s="30"/>
      <c r="I123" s="7"/>
      <c r="J123" s="19"/>
      <c r="K123" s="19"/>
      <c r="L123" s="19"/>
      <c r="M123" s="7"/>
      <c r="N123" s="31"/>
      <c r="O123" s="8"/>
      <c r="P123" s="6"/>
    </row>
    <row r="124" spans="1:16" ht="182.25" hidden="1" customHeight="1" x14ac:dyDescent="0.2">
      <c r="A124" s="1" t="str">
        <f t="shared" si="2"/>
        <v/>
      </c>
      <c r="B124" s="15"/>
      <c r="C124" s="15"/>
      <c r="D124" s="15"/>
      <c r="E124" s="6"/>
      <c r="F124" s="6"/>
      <c r="G124" s="6"/>
      <c r="H124" s="30"/>
      <c r="I124" s="7"/>
      <c r="J124" s="19"/>
      <c r="K124" s="19"/>
      <c r="L124" s="19"/>
      <c r="M124" s="7"/>
      <c r="N124" s="31"/>
      <c r="O124" s="8"/>
      <c r="P124" s="6"/>
    </row>
    <row r="125" spans="1:16" ht="54" hidden="1" customHeight="1" x14ac:dyDescent="0.2">
      <c r="A125" s="1" t="str">
        <f t="shared" si="2"/>
        <v/>
      </c>
      <c r="B125" s="15"/>
      <c r="C125" s="15"/>
      <c r="D125" s="15"/>
      <c r="E125" s="6"/>
      <c r="F125" s="6"/>
      <c r="G125" s="6"/>
      <c r="H125" s="35"/>
      <c r="I125" s="7"/>
      <c r="J125" s="19"/>
      <c r="K125" s="19"/>
      <c r="L125" s="19"/>
      <c r="M125" s="7"/>
      <c r="N125" s="31"/>
      <c r="O125" s="8"/>
      <c r="P125" s="6"/>
    </row>
    <row r="126" spans="1:16" ht="45" hidden="1" customHeight="1" x14ac:dyDescent="0.2">
      <c r="A126" s="1" t="str">
        <f t="shared" si="2"/>
        <v/>
      </c>
      <c r="B126" s="15"/>
      <c r="C126" s="15"/>
      <c r="D126" s="15"/>
      <c r="E126" s="6"/>
      <c r="F126" s="26"/>
      <c r="G126" s="26"/>
      <c r="H126" s="34"/>
      <c r="I126" s="28"/>
      <c r="J126" s="27"/>
      <c r="K126" s="27"/>
      <c r="L126" s="27"/>
      <c r="M126" s="28"/>
      <c r="N126" s="31"/>
      <c r="O126" s="33"/>
      <c r="P126" s="26"/>
    </row>
    <row r="127" spans="1:16" ht="66.75" hidden="1" customHeight="1" x14ac:dyDescent="0.2">
      <c r="A127" s="1" t="str">
        <f t="shared" si="2"/>
        <v/>
      </c>
      <c r="B127" s="15"/>
      <c r="C127" s="15"/>
      <c r="D127" s="15"/>
      <c r="E127" s="6"/>
      <c r="F127" s="6"/>
      <c r="G127" s="6"/>
      <c r="H127" s="30"/>
      <c r="I127" s="7"/>
      <c r="J127" s="19"/>
      <c r="K127" s="19"/>
      <c r="L127" s="19"/>
      <c r="M127" s="7"/>
      <c r="N127" s="31"/>
      <c r="O127" s="8"/>
      <c r="P127" s="6"/>
    </row>
    <row r="128" spans="1:16" ht="45" hidden="1" customHeight="1" x14ac:dyDescent="0.2">
      <c r="A128" s="1" t="str">
        <f t="shared" si="2"/>
        <v/>
      </c>
      <c r="B128" s="15"/>
      <c r="C128" s="15"/>
      <c r="D128" s="15"/>
      <c r="E128" s="6"/>
      <c r="F128" s="26"/>
      <c r="G128" s="26"/>
      <c r="H128" s="34"/>
      <c r="I128" s="28"/>
      <c r="J128" s="27"/>
      <c r="K128" s="27"/>
      <c r="L128" s="27"/>
      <c r="M128" s="28"/>
      <c r="N128" s="31"/>
      <c r="O128" s="33"/>
      <c r="P128" s="26"/>
    </row>
    <row r="129" spans="1:16" ht="66" hidden="1" customHeight="1" x14ac:dyDescent="0.2">
      <c r="A129" s="1" t="str">
        <f t="shared" si="2"/>
        <v/>
      </c>
      <c r="B129" s="15"/>
      <c r="C129" s="15"/>
      <c r="D129" s="15"/>
      <c r="E129" s="6"/>
      <c r="F129" s="26"/>
      <c r="G129" s="26"/>
      <c r="H129" s="34"/>
      <c r="I129" s="28"/>
      <c r="J129" s="27"/>
      <c r="K129" s="27"/>
      <c r="L129" s="27"/>
      <c r="M129" s="28"/>
      <c r="N129" s="31"/>
      <c r="O129" s="33"/>
      <c r="P129" s="26"/>
    </row>
    <row r="130" spans="1:16" ht="45" hidden="1" customHeight="1" x14ac:dyDescent="0.2">
      <c r="A130" s="1" t="str">
        <f t="shared" si="2"/>
        <v/>
      </c>
      <c r="B130" s="15"/>
      <c r="C130" s="15"/>
      <c r="D130" s="15"/>
      <c r="E130" s="6"/>
      <c r="F130" s="26"/>
      <c r="G130" s="26"/>
      <c r="H130" s="34"/>
      <c r="I130" s="28"/>
      <c r="J130" s="27"/>
      <c r="K130" s="27"/>
      <c r="L130" s="27"/>
      <c r="M130" s="28"/>
      <c r="N130" s="31"/>
      <c r="O130" s="33"/>
      <c r="P130" s="26"/>
    </row>
    <row r="131" spans="1:16" ht="75" hidden="1" customHeight="1" x14ac:dyDescent="0.2">
      <c r="A131" s="1" t="str">
        <f t="shared" si="2"/>
        <v/>
      </c>
      <c r="B131" s="15"/>
      <c r="C131" s="15"/>
      <c r="D131" s="15"/>
      <c r="E131" s="6"/>
      <c r="F131" s="6"/>
      <c r="G131" s="6"/>
      <c r="H131" s="30"/>
      <c r="I131" s="7"/>
      <c r="J131" s="19"/>
      <c r="K131" s="19"/>
      <c r="L131" s="19"/>
      <c r="M131" s="7"/>
      <c r="N131" s="31"/>
      <c r="O131" s="8"/>
      <c r="P131" s="6"/>
    </row>
    <row r="132" spans="1:16" ht="90.75" hidden="1" customHeight="1" x14ac:dyDescent="0.2">
      <c r="A132" s="1" t="str">
        <f t="shared" si="2"/>
        <v/>
      </c>
      <c r="B132" s="23"/>
      <c r="C132" s="24"/>
      <c r="D132" s="24"/>
      <c r="E132" s="26"/>
      <c r="F132" s="26"/>
      <c r="G132" s="26"/>
      <c r="H132" s="34"/>
      <c r="I132" s="28"/>
      <c r="J132" s="27"/>
      <c r="K132" s="19"/>
      <c r="L132" s="27"/>
      <c r="M132" s="28"/>
      <c r="N132" s="31"/>
      <c r="O132" s="33"/>
      <c r="P132" s="26"/>
    </row>
    <row r="133" spans="1:16" ht="66" hidden="1" customHeight="1" x14ac:dyDescent="0.2">
      <c r="A133" s="1" t="str">
        <f t="shared" si="2"/>
        <v/>
      </c>
      <c r="B133" s="15"/>
      <c r="C133" s="15"/>
      <c r="D133" s="15"/>
      <c r="E133" s="6"/>
      <c r="F133" s="26"/>
      <c r="G133" s="26"/>
      <c r="H133" s="34"/>
      <c r="I133" s="28"/>
      <c r="J133" s="27"/>
      <c r="K133" s="27"/>
      <c r="L133" s="27"/>
      <c r="M133" s="28"/>
      <c r="N133" s="31"/>
      <c r="O133" s="33"/>
      <c r="P133" s="26"/>
    </row>
    <row r="134" spans="1:16" ht="45" hidden="1" customHeight="1" x14ac:dyDescent="0.2">
      <c r="A134" s="1" t="str">
        <f t="shared" si="2"/>
        <v/>
      </c>
      <c r="B134" s="15"/>
      <c r="C134" s="15"/>
      <c r="D134" s="15"/>
      <c r="E134" s="6"/>
      <c r="F134" s="6"/>
      <c r="G134" s="6"/>
      <c r="H134" s="30"/>
      <c r="I134" s="7"/>
      <c r="J134" s="19"/>
      <c r="K134" s="19"/>
      <c r="L134" s="19"/>
      <c r="M134" s="7"/>
      <c r="N134" s="31"/>
      <c r="O134" s="8"/>
      <c r="P134" s="6"/>
    </row>
    <row r="135" spans="1:16" ht="45" hidden="1" customHeight="1" x14ac:dyDescent="0.2">
      <c r="A135" s="1" t="str">
        <f t="shared" si="2"/>
        <v/>
      </c>
      <c r="B135" s="15"/>
      <c r="C135" s="15"/>
      <c r="D135" s="15"/>
      <c r="E135" s="6"/>
      <c r="F135" s="6"/>
      <c r="G135" s="6"/>
      <c r="H135" s="30"/>
      <c r="I135" s="7"/>
      <c r="J135" s="19"/>
      <c r="K135" s="19"/>
      <c r="L135" s="19"/>
      <c r="M135" s="7"/>
      <c r="N135" s="31"/>
      <c r="O135" s="8"/>
      <c r="P135" s="6"/>
    </row>
    <row r="136" spans="1:16" ht="45" hidden="1" customHeight="1" x14ac:dyDescent="0.2">
      <c r="A136" s="1" t="str">
        <f t="shared" si="2"/>
        <v/>
      </c>
      <c r="B136" s="15"/>
      <c r="C136" s="15"/>
      <c r="D136" s="15"/>
      <c r="E136" s="6"/>
      <c r="F136" s="6"/>
      <c r="G136" s="6"/>
      <c r="H136" s="30"/>
      <c r="I136" s="7"/>
      <c r="J136" s="41"/>
      <c r="K136" s="27"/>
      <c r="L136" s="27"/>
      <c r="M136" s="7"/>
      <c r="N136" s="31"/>
      <c r="O136" s="8"/>
      <c r="P136" s="6"/>
    </row>
    <row r="137" spans="1:16" ht="45" hidden="1" customHeight="1" x14ac:dyDescent="0.2">
      <c r="A137" s="1" t="str">
        <f t="shared" si="2"/>
        <v/>
      </c>
      <c r="B137" s="15"/>
      <c r="C137" s="15"/>
      <c r="D137" s="15"/>
      <c r="E137" s="6"/>
      <c r="F137" s="6"/>
      <c r="G137" s="6"/>
      <c r="H137" s="30"/>
      <c r="I137" s="7"/>
      <c r="J137" s="41"/>
      <c r="K137" s="27"/>
      <c r="L137" s="27"/>
      <c r="M137" s="7"/>
      <c r="N137" s="31"/>
      <c r="O137" s="8"/>
      <c r="P137" s="6"/>
    </row>
    <row r="138" spans="1:16" ht="45" hidden="1" customHeight="1" x14ac:dyDescent="0.2">
      <c r="A138" s="1" t="str">
        <f t="shared" si="2"/>
        <v/>
      </c>
      <c r="B138" s="15"/>
      <c r="C138" s="15"/>
      <c r="D138" s="15"/>
      <c r="E138" s="6"/>
      <c r="F138" s="6"/>
      <c r="G138" s="6"/>
      <c r="H138" s="30"/>
      <c r="I138" s="7"/>
      <c r="J138" s="41"/>
      <c r="K138" s="27"/>
      <c r="L138" s="27"/>
      <c r="M138" s="7"/>
      <c r="N138" s="31"/>
      <c r="O138" s="8"/>
      <c r="P138" s="6"/>
    </row>
    <row r="139" spans="1:16" ht="45" hidden="1" customHeight="1" x14ac:dyDescent="0.2">
      <c r="A139" s="1" t="str">
        <f t="shared" si="2"/>
        <v/>
      </c>
      <c r="B139" s="15"/>
      <c r="C139" s="15"/>
      <c r="D139" s="15"/>
      <c r="E139" s="6"/>
      <c r="F139" s="6"/>
      <c r="G139" s="6"/>
      <c r="H139" s="30"/>
      <c r="I139" s="7"/>
      <c r="J139" s="41"/>
      <c r="K139" s="27"/>
      <c r="L139" s="27"/>
      <c r="M139" s="7"/>
      <c r="N139" s="31"/>
      <c r="O139" s="8"/>
      <c r="P139" s="6"/>
    </row>
    <row r="140" spans="1:16" ht="45" hidden="1" customHeight="1" x14ac:dyDescent="0.2">
      <c r="A140" s="1" t="str">
        <f t="shared" si="2"/>
        <v/>
      </c>
      <c r="B140" s="15"/>
      <c r="C140" s="15"/>
      <c r="D140" s="15"/>
      <c r="E140" s="6"/>
      <c r="F140" s="6"/>
      <c r="G140" s="6"/>
      <c r="H140" s="30"/>
      <c r="I140" s="7"/>
      <c r="J140" s="41"/>
      <c r="K140" s="27"/>
      <c r="L140" s="27"/>
      <c r="M140" s="7"/>
      <c r="N140" s="31"/>
      <c r="O140" s="8"/>
      <c r="P140" s="6"/>
    </row>
    <row r="141" spans="1:16" ht="45" hidden="1" customHeight="1" x14ac:dyDescent="0.2">
      <c r="A141" s="1" t="str">
        <f t="shared" si="2"/>
        <v/>
      </c>
      <c r="B141" s="15"/>
      <c r="C141" s="15"/>
      <c r="D141" s="15"/>
      <c r="E141" s="6"/>
      <c r="F141" s="6"/>
      <c r="G141" s="6"/>
      <c r="H141" s="30"/>
      <c r="I141" s="7"/>
      <c r="J141" s="41"/>
      <c r="K141" s="27"/>
      <c r="L141" s="27"/>
      <c r="M141" s="7"/>
      <c r="N141" s="31"/>
      <c r="O141" s="8"/>
      <c r="P141" s="6"/>
    </row>
    <row r="142" spans="1:16" s="32" customFormat="1" ht="120" hidden="1" customHeight="1" x14ac:dyDescent="0.2">
      <c r="A142" s="1" t="str">
        <f t="shared" si="2"/>
        <v/>
      </c>
      <c r="B142" s="24"/>
      <c r="C142" s="24"/>
      <c r="D142" s="24"/>
      <c r="E142" s="26"/>
      <c r="F142" s="26"/>
      <c r="G142" s="26"/>
      <c r="H142" s="34"/>
      <c r="I142" s="28"/>
      <c r="J142" s="27"/>
      <c r="K142" s="27"/>
      <c r="L142" s="27"/>
      <c r="M142" s="28"/>
      <c r="N142" s="31"/>
      <c r="O142" s="45"/>
      <c r="P142" s="26"/>
    </row>
    <row r="143" spans="1:16" s="32" customFormat="1" ht="63.75" hidden="1" customHeight="1" x14ac:dyDescent="0.2">
      <c r="A143" s="1" t="str">
        <f t="shared" si="2"/>
        <v/>
      </c>
      <c r="B143" s="24"/>
      <c r="C143" s="24"/>
      <c r="D143" s="24"/>
      <c r="E143" s="26"/>
      <c r="F143" s="6"/>
      <c r="G143" s="6"/>
      <c r="H143" s="30"/>
      <c r="I143" s="7"/>
      <c r="J143" s="19"/>
      <c r="K143" s="19"/>
      <c r="L143" s="19"/>
      <c r="M143" s="7"/>
      <c r="N143" s="31"/>
      <c r="O143" s="8"/>
      <c r="P143" s="6"/>
    </row>
    <row r="144" spans="1:16" s="32" customFormat="1" ht="45" hidden="1" customHeight="1" x14ac:dyDescent="0.2">
      <c r="A144" s="1" t="str">
        <f t="shared" si="2"/>
        <v/>
      </c>
      <c r="B144" s="24"/>
      <c r="C144" s="24"/>
      <c r="D144" s="24"/>
      <c r="E144" s="26"/>
      <c r="F144" s="6"/>
      <c r="G144" s="6"/>
      <c r="H144" s="30"/>
      <c r="I144" s="7"/>
      <c r="J144" s="19"/>
      <c r="K144" s="19"/>
      <c r="L144" s="19"/>
      <c r="M144" s="7"/>
      <c r="N144" s="31"/>
      <c r="O144" s="8"/>
      <c r="P144" s="6"/>
    </row>
    <row r="145" spans="1:16" s="32" customFormat="1" ht="45" hidden="1" customHeight="1" x14ac:dyDescent="0.2">
      <c r="A145" s="1" t="str">
        <f t="shared" si="2"/>
        <v/>
      </c>
      <c r="B145" s="24"/>
      <c r="C145" s="24"/>
      <c r="D145" s="24"/>
      <c r="E145" s="26"/>
      <c r="F145" s="6"/>
      <c r="G145" s="6"/>
      <c r="H145" s="30"/>
      <c r="I145" s="7"/>
      <c r="J145" s="19"/>
      <c r="K145" s="19"/>
      <c r="L145" s="19"/>
      <c r="M145" s="7"/>
      <c r="N145" s="31"/>
      <c r="O145" s="8"/>
      <c r="P145" s="6"/>
    </row>
    <row r="146" spans="1:16" ht="94.5" hidden="1" customHeight="1" x14ac:dyDescent="0.2">
      <c r="A146" s="1" t="str">
        <f t="shared" si="2"/>
        <v/>
      </c>
      <c r="B146" s="15"/>
      <c r="C146" s="15"/>
      <c r="D146" s="15"/>
      <c r="E146" s="6"/>
      <c r="F146" s="6"/>
      <c r="G146" s="6"/>
      <c r="H146" s="30"/>
      <c r="I146" s="7"/>
      <c r="J146" s="19"/>
      <c r="K146" s="19"/>
      <c r="L146" s="19"/>
      <c r="M146" s="7"/>
      <c r="N146" s="31"/>
      <c r="O146" s="8"/>
      <c r="P146" s="6"/>
    </row>
    <row r="147" spans="1:16" ht="135" hidden="1" customHeight="1" x14ac:dyDescent="0.2">
      <c r="A147" s="1" t="str">
        <f t="shared" si="2"/>
        <v/>
      </c>
      <c r="B147" s="15"/>
      <c r="C147" s="15"/>
      <c r="D147" s="15"/>
      <c r="E147" s="6"/>
      <c r="F147" s="6"/>
      <c r="G147" s="6"/>
      <c r="H147" s="30"/>
      <c r="I147" s="7"/>
      <c r="J147" s="19"/>
      <c r="K147" s="19"/>
      <c r="L147" s="19"/>
      <c r="M147" s="7"/>
      <c r="N147" s="31"/>
      <c r="O147" s="8"/>
      <c r="P147" s="6"/>
    </row>
    <row r="148" spans="1:16" ht="81.75" hidden="1" customHeight="1" x14ac:dyDescent="0.2">
      <c r="A148" s="1" t="str">
        <f t="shared" si="2"/>
        <v/>
      </c>
      <c r="B148" s="15"/>
      <c r="C148" s="15"/>
      <c r="D148" s="15"/>
      <c r="E148" s="6"/>
      <c r="F148" s="6"/>
      <c r="G148" s="6"/>
      <c r="H148" s="30"/>
      <c r="I148" s="7"/>
      <c r="J148" s="19"/>
      <c r="K148" s="19"/>
      <c r="L148" s="19"/>
      <c r="M148" s="7"/>
      <c r="N148" s="31"/>
      <c r="O148" s="8"/>
      <c r="P148" s="6"/>
    </row>
    <row r="149" spans="1:16" s="32" customFormat="1" ht="90" hidden="1" customHeight="1" x14ac:dyDescent="0.2">
      <c r="A149" s="1" t="str">
        <f t="shared" si="2"/>
        <v/>
      </c>
      <c r="B149" s="24"/>
      <c r="C149" s="24"/>
      <c r="D149" s="24"/>
      <c r="E149" s="26"/>
      <c r="F149" s="6"/>
      <c r="G149" s="6"/>
      <c r="H149" s="30"/>
      <c r="I149" s="7"/>
      <c r="J149" s="19"/>
      <c r="K149" s="19"/>
      <c r="L149" s="19"/>
      <c r="M149" s="7"/>
      <c r="N149" s="31"/>
      <c r="O149" s="8"/>
      <c r="P149" s="6"/>
    </row>
    <row r="150" spans="1:16" s="32" customFormat="1" ht="45" hidden="1" customHeight="1" x14ac:dyDescent="0.2">
      <c r="A150" s="1" t="str">
        <f t="shared" si="2"/>
        <v/>
      </c>
      <c r="B150" s="24"/>
      <c r="C150" s="24"/>
      <c r="D150" s="24"/>
      <c r="E150" s="26"/>
      <c r="F150" s="26"/>
      <c r="G150" s="26"/>
      <c r="H150" s="34"/>
      <c r="I150" s="28"/>
      <c r="J150" s="27"/>
      <c r="K150" s="27"/>
      <c r="L150" s="27"/>
      <c r="M150" s="28"/>
      <c r="N150" s="31"/>
      <c r="O150" s="33"/>
      <c r="P150" s="26"/>
    </row>
    <row r="151" spans="1:16" s="32" customFormat="1" ht="45" hidden="1" customHeight="1" x14ac:dyDescent="0.2">
      <c r="A151" s="1" t="str">
        <f t="shared" si="2"/>
        <v/>
      </c>
      <c r="B151" s="24"/>
      <c r="C151" s="24"/>
      <c r="D151" s="24"/>
      <c r="E151" s="26"/>
      <c r="F151" s="26"/>
      <c r="G151" s="26"/>
      <c r="H151" s="34"/>
      <c r="I151" s="28"/>
      <c r="J151" s="27"/>
      <c r="K151" s="27"/>
      <c r="L151" s="27"/>
      <c r="M151" s="28"/>
      <c r="N151" s="31"/>
      <c r="O151" s="33"/>
      <c r="P151" s="26"/>
    </row>
    <row r="152" spans="1:16" s="32" customFormat="1" ht="86.25" hidden="1" customHeight="1" x14ac:dyDescent="0.2">
      <c r="A152" s="1" t="str">
        <f t="shared" si="2"/>
        <v/>
      </c>
      <c r="B152" s="24"/>
      <c r="C152" s="24"/>
      <c r="D152" s="24"/>
      <c r="E152" s="26"/>
      <c r="F152" s="6"/>
      <c r="G152" s="6"/>
      <c r="H152" s="30"/>
      <c r="I152" s="7"/>
      <c r="J152" s="19"/>
      <c r="K152" s="19"/>
      <c r="L152" s="19"/>
      <c r="M152" s="7"/>
      <c r="N152" s="31"/>
      <c r="O152" s="8"/>
      <c r="P152" s="6"/>
    </row>
    <row r="153" spans="1:16" s="32" customFormat="1" ht="45" hidden="1" customHeight="1" x14ac:dyDescent="0.2">
      <c r="A153" s="1" t="str">
        <f t="shared" si="2"/>
        <v/>
      </c>
      <c r="B153" s="24"/>
      <c r="C153" s="24"/>
      <c r="D153" s="24"/>
      <c r="E153" s="26"/>
      <c r="F153" s="6"/>
      <c r="G153" s="6"/>
      <c r="H153" s="30"/>
      <c r="I153" s="7"/>
      <c r="J153" s="19"/>
      <c r="K153" s="19"/>
      <c r="L153" s="19"/>
      <c r="M153" s="7"/>
      <c r="N153" s="31"/>
      <c r="O153" s="8"/>
      <c r="P153" s="6"/>
    </row>
    <row r="154" spans="1:16" s="32" customFormat="1" ht="110.25" hidden="1" customHeight="1" x14ac:dyDescent="0.2">
      <c r="A154" s="1" t="str">
        <f t="shared" si="2"/>
        <v/>
      </c>
      <c r="B154" s="24"/>
      <c r="C154" s="24"/>
      <c r="D154" s="24"/>
      <c r="E154" s="26"/>
      <c r="F154" s="6"/>
      <c r="G154" s="6"/>
      <c r="H154" s="30"/>
      <c r="I154" s="7"/>
      <c r="J154" s="19"/>
      <c r="K154" s="19"/>
      <c r="L154" s="19"/>
      <c r="M154" s="7"/>
      <c r="N154" s="31"/>
      <c r="O154" s="8"/>
      <c r="P154" s="6"/>
    </row>
    <row r="155" spans="1:16" ht="100.5" hidden="1" customHeight="1" x14ac:dyDescent="0.2">
      <c r="A155" s="1" t="str">
        <f t="shared" si="2"/>
        <v/>
      </c>
      <c r="B155" s="15"/>
      <c r="C155" s="15"/>
      <c r="D155" s="15"/>
      <c r="E155" s="6"/>
      <c r="F155" s="6"/>
      <c r="G155" s="6"/>
      <c r="H155" s="30"/>
      <c r="I155" s="7"/>
      <c r="J155" s="19"/>
      <c r="K155" s="19"/>
      <c r="L155" s="38"/>
      <c r="M155" s="7"/>
      <c r="N155" s="31"/>
      <c r="O155" s="8"/>
      <c r="P155" s="6"/>
    </row>
    <row r="156" spans="1:16" ht="93" hidden="1" customHeight="1" x14ac:dyDescent="0.2">
      <c r="A156" s="1" t="str">
        <f t="shared" si="2"/>
        <v/>
      </c>
      <c r="B156" s="15"/>
      <c r="C156" s="15"/>
      <c r="D156" s="15"/>
      <c r="E156" s="6"/>
      <c r="F156" s="6"/>
      <c r="G156" s="6"/>
      <c r="H156" s="30"/>
      <c r="I156" s="7"/>
      <c r="J156" s="19"/>
      <c r="K156" s="19"/>
      <c r="L156" s="19"/>
      <c r="M156" s="7"/>
      <c r="N156" s="31"/>
      <c r="O156" s="8"/>
      <c r="P156" s="6"/>
    </row>
    <row r="157" spans="1:16" ht="45" hidden="1" customHeight="1" x14ac:dyDescent="0.2">
      <c r="A157" s="1" t="str">
        <f t="shared" ref="A157:A189" si="3">IF(F157&gt;0,(ROW()-2),"")</f>
        <v/>
      </c>
      <c r="B157" s="15"/>
      <c r="C157" s="15"/>
      <c r="D157" s="15"/>
      <c r="E157" s="6"/>
      <c r="F157" s="6"/>
      <c r="G157" s="6"/>
      <c r="H157" s="35"/>
      <c r="I157" s="7"/>
      <c r="J157" s="19"/>
      <c r="K157" s="19"/>
      <c r="L157" s="19"/>
      <c r="M157" s="7"/>
      <c r="N157" s="31"/>
      <c r="O157" s="8"/>
      <c r="P157" s="6"/>
    </row>
    <row r="158" spans="1:16" ht="45" hidden="1" customHeight="1" x14ac:dyDescent="0.2">
      <c r="A158" s="1" t="str">
        <f t="shared" si="3"/>
        <v/>
      </c>
      <c r="B158" s="15"/>
      <c r="C158" s="15"/>
      <c r="D158" s="15"/>
      <c r="E158" s="6"/>
      <c r="F158" s="6"/>
      <c r="G158" s="6"/>
      <c r="H158" s="30"/>
      <c r="I158" s="7"/>
      <c r="J158" s="19"/>
      <c r="K158" s="27"/>
      <c r="L158" s="19"/>
      <c r="M158" s="7"/>
      <c r="N158" s="31"/>
      <c r="O158" s="8"/>
      <c r="P158" s="6"/>
    </row>
    <row r="159" spans="1:16" ht="45" hidden="1" customHeight="1" x14ac:dyDescent="0.2">
      <c r="A159" s="1" t="str">
        <f t="shared" si="3"/>
        <v/>
      </c>
      <c r="B159" s="15"/>
      <c r="C159" s="15"/>
      <c r="D159" s="15"/>
      <c r="E159" s="6"/>
      <c r="F159" s="6"/>
      <c r="G159" s="6"/>
      <c r="H159" s="30"/>
      <c r="I159" s="7"/>
      <c r="J159" s="19"/>
      <c r="K159" s="19"/>
      <c r="L159" s="19"/>
      <c r="M159" s="7"/>
      <c r="N159" s="31"/>
      <c r="O159" s="8"/>
      <c r="P159" s="6"/>
    </row>
    <row r="160" spans="1:16" ht="45" hidden="1" customHeight="1" x14ac:dyDescent="0.2">
      <c r="A160" s="1" t="str">
        <f t="shared" si="3"/>
        <v/>
      </c>
      <c r="B160" s="15"/>
      <c r="C160" s="15"/>
      <c r="D160" s="15"/>
      <c r="E160" s="6"/>
      <c r="F160" s="6"/>
      <c r="G160" s="6"/>
      <c r="H160" s="30"/>
      <c r="I160" s="7"/>
      <c r="J160" s="19"/>
      <c r="K160" s="19"/>
      <c r="L160" s="19"/>
      <c r="M160" s="7"/>
      <c r="N160" s="31"/>
      <c r="O160" s="8"/>
      <c r="P160" s="6"/>
    </row>
    <row r="161" spans="1:16" s="32" customFormat="1" ht="45" hidden="1" customHeight="1" x14ac:dyDescent="0.2">
      <c r="A161" s="1" t="str">
        <f t="shared" si="3"/>
        <v/>
      </c>
      <c r="B161" s="24"/>
      <c r="C161" s="24"/>
      <c r="D161" s="24"/>
      <c r="E161" s="26"/>
      <c r="F161" s="26"/>
      <c r="G161" s="26"/>
      <c r="H161" s="34"/>
      <c r="I161" s="28"/>
      <c r="J161" s="27"/>
      <c r="K161" s="27"/>
      <c r="L161" s="27"/>
      <c r="M161" s="28"/>
      <c r="N161" s="31"/>
      <c r="O161" s="33"/>
      <c r="P161" s="26"/>
    </row>
    <row r="162" spans="1:16" ht="45" hidden="1" customHeight="1" x14ac:dyDescent="0.2">
      <c r="A162" s="1" t="str">
        <f t="shared" si="3"/>
        <v/>
      </c>
      <c r="B162" s="15"/>
      <c r="C162" s="15"/>
      <c r="D162" s="15"/>
      <c r="E162" s="6"/>
      <c r="F162" s="6"/>
      <c r="G162" s="6"/>
      <c r="H162" s="30"/>
      <c r="I162" s="7"/>
      <c r="J162" s="41"/>
      <c r="K162" s="27"/>
      <c r="L162" s="27"/>
      <c r="M162" s="7"/>
      <c r="N162" s="31"/>
      <c r="O162" s="8"/>
      <c r="P162" s="6"/>
    </row>
    <row r="163" spans="1:16" ht="45" hidden="1" customHeight="1" x14ac:dyDescent="0.2">
      <c r="A163" s="1" t="str">
        <f t="shared" si="3"/>
        <v/>
      </c>
      <c r="B163" s="15"/>
      <c r="C163" s="15"/>
      <c r="D163" s="15"/>
      <c r="E163" s="6"/>
      <c r="F163" s="6"/>
      <c r="G163" s="6"/>
      <c r="H163" s="30"/>
      <c r="I163" s="7"/>
      <c r="J163" s="41"/>
      <c r="K163" s="27"/>
      <c r="L163" s="27"/>
      <c r="M163" s="7"/>
      <c r="N163" s="31"/>
      <c r="O163" s="8"/>
      <c r="P163" s="6"/>
    </row>
    <row r="164" spans="1:16" ht="45" hidden="1" customHeight="1" x14ac:dyDescent="0.2">
      <c r="A164" s="1" t="str">
        <f t="shared" si="3"/>
        <v/>
      </c>
      <c r="B164" s="15"/>
      <c r="C164" s="15"/>
      <c r="D164" s="15"/>
      <c r="E164" s="6"/>
      <c r="F164" s="6"/>
      <c r="G164" s="6"/>
      <c r="H164" s="30"/>
      <c r="I164" s="7"/>
      <c r="J164" s="41"/>
      <c r="K164" s="27"/>
      <c r="L164" s="27"/>
      <c r="M164" s="7"/>
      <c r="N164" s="31"/>
      <c r="O164" s="8"/>
      <c r="P164" s="6"/>
    </row>
    <row r="165" spans="1:16" ht="45" hidden="1" customHeight="1" x14ac:dyDescent="0.2">
      <c r="A165" s="1" t="str">
        <f t="shared" si="3"/>
        <v/>
      </c>
      <c r="B165" s="15"/>
      <c r="C165" s="15"/>
      <c r="D165" s="15"/>
      <c r="E165" s="6"/>
      <c r="F165" s="6"/>
      <c r="G165" s="6"/>
      <c r="H165" s="30"/>
      <c r="I165" s="7"/>
      <c r="J165" s="41"/>
      <c r="K165" s="27"/>
      <c r="L165" s="27"/>
      <c r="M165" s="7"/>
      <c r="N165" s="31"/>
      <c r="O165" s="8"/>
      <c r="P165" s="6"/>
    </row>
    <row r="166" spans="1:16" ht="45" hidden="1" customHeight="1" x14ac:dyDescent="0.2">
      <c r="A166" s="1" t="str">
        <f t="shared" si="3"/>
        <v/>
      </c>
      <c r="B166" s="15"/>
      <c r="C166" s="15"/>
      <c r="D166" s="15"/>
      <c r="E166" s="6"/>
      <c r="F166" s="6"/>
      <c r="G166" s="6"/>
      <c r="H166" s="30"/>
      <c r="I166" s="7"/>
      <c r="J166" s="41"/>
      <c r="K166" s="27"/>
      <c r="L166" s="27"/>
      <c r="M166" s="7"/>
      <c r="N166" s="31"/>
      <c r="O166" s="8"/>
      <c r="P166" s="6"/>
    </row>
    <row r="167" spans="1:16" ht="45" hidden="1" customHeight="1" x14ac:dyDescent="0.2">
      <c r="A167" s="1" t="str">
        <f t="shared" si="3"/>
        <v/>
      </c>
      <c r="B167" s="15"/>
      <c r="C167" s="15"/>
      <c r="D167" s="15"/>
      <c r="E167" s="6"/>
      <c r="F167" s="6"/>
      <c r="G167" s="6"/>
      <c r="H167" s="30"/>
      <c r="I167" s="7"/>
      <c r="J167" s="41"/>
      <c r="K167" s="27"/>
      <c r="L167" s="27"/>
      <c r="M167" s="7"/>
      <c r="N167" s="31"/>
      <c r="O167" s="8"/>
      <c r="P167" s="6"/>
    </row>
    <row r="168" spans="1:16" ht="45" hidden="1" customHeight="1" x14ac:dyDescent="0.2">
      <c r="A168" s="1" t="str">
        <f t="shared" si="3"/>
        <v/>
      </c>
      <c r="B168" s="15"/>
      <c r="C168" s="15"/>
      <c r="D168" s="15"/>
      <c r="E168" s="6"/>
      <c r="F168" s="6"/>
      <c r="G168" s="6"/>
      <c r="H168" s="30"/>
      <c r="I168" s="7"/>
      <c r="J168" s="41"/>
      <c r="K168" s="27"/>
      <c r="L168" s="27"/>
      <c r="M168" s="7"/>
      <c r="N168" s="31"/>
      <c r="O168" s="8"/>
      <c r="P168" s="6"/>
    </row>
    <row r="169" spans="1:16" ht="45" hidden="1" customHeight="1" x14ac:dyDescent="0.2">
      <c r="A169" s="1" t="str">
        <f t="shared" si="3"/>
        <v/>
      </c>
      <c r="B169" s="15"/>
      <c r="C169" s="15"/>
      <c r="D169" s="15"/>
      <c r="E169" s="6"/>
      <c r="F169" s="6"/>
      <c r="G169" s="6"/>
      <c r="H169" s="30"/>
      <c r="I169" s="7"/>
      <c r="J169" s="19"/>
      <c r="K169" s="19"/>
      <c r="L169" s="19"/>
      <c r="M169" s="7"/>
      <c r="N169" s="31"/>
      <c r="O169" s="8"/>
      <c r="P169" s="6"/>
    </row>
    <row r="170" spans="1:16" ht="45" hidden="1" customHeight="1" x14ac:dyDescent="0.2">
      <c r="A170" s="1" t="str">
        <f t="shared" si="3"/>
        <v/>
      </c>
      <c r="B170" s="23"/>
      <c r="C170" s="42"/>
      <c r="D170" s="42"/>
      <c r="E170" s="43"/>
      <c r="F170" s="26"/>
      <c r="G170" s="26"/>
      <c r="H170" s="34"/>
      <c r="I170" s="28"/>
      <c r="J170" s="27"/>
      <c r="K170" s="19"/>
      <c r="L170" s="27"/>
      <c r="M170" s="28"/>
      <c r="N170" s="31"/>
      <c r="O170" s="33"/>
      <c r="P170" s="26"/>
    </row>
    <row r="171" spans="1:16" ht="45" hidden="1" customHeight="1" x14ac:dyDescent="0.2">
      <c r="A171" s="1" t="str">
        <f t="shared" si="3"/>
        <v/>
      </c>
      <c r="B171" s="15"/>
      <c r="C171" s="15"/>
      <c r="D171" s="15"/>
      <c r="E171" s="6"/>
      <c r="F171" s="6"/>
      <c r="G171" s="6"/>
      <c r="H171" s="30"/>
      <c r="I171" s="7"/>
      <c r="J171" s="19"/>
      <c r="K171" s="19"/>
      <c r="L171" s="19"/>
      <c r="M171" s="7"/>
      <c r="N171" s="31"/>
      <c r="O171" s="8"/>
      <c r="P171" s="6"/>
    </row>
    <row r="172" spans="1:16" ht="45" hidden="1" customHeight="1" x14ac:dyDescent="0.2">
      <c r="A172" s="1" t="str">
        <f t="shared" si="3"/>
        <v/>
      </c>
      <c r="B172" s="15"/>
      <c r="C172" s="15"/>
      <c r="D172" s="15"/>
      <c r="E172" s="6"/>
      <c r="F172" s="6"/>
      <c r="G172" s="6"/>
      <c r="H172" s="30"/>
      <c r="I172" s="7"/>
      <c r="J172" s="19"/>
      <c r="K172" s="19"/>
      <c r="L172" s="19"/>
      <c r="M172" s="7"/>
      <c r="N172" s="31"/>
      <c r="O172" s="8"/>
      <c r="P172" s="6"/>
    </row>
    <row r="173" spans="1:16" ht="45" hidden="1" customHeight="1" x14ac:dyDescent="0.2">
      <c r="A173" s="1" t="str">
        <f t="shared" si="3"/>
        <v/>
      </c>
      <c r="B173" s="15"/>
      <c r="C173" s="15"/>
      <c r="D173" s="15"/>
      <c r="E173" s="6"/>
      <c r="F173" s="6"/>
      <c r="G173" s="6"/>
      <c r="H173" s="30"/>
      <c r="I173" s="7"/>
      <c r="J173" s="19"/>
      <c r="K173" s="19"/>
      <c r="L173" s="19"/>
      <c r="M173" s="7"/>
      <c r="N173" s="31"/>
      <c r="O173" s="8"/>
      <c r="P173" s="6"/>
    </row>
    <row r="174" spans="1:16" ht="45" hidden="1" customHeight="1" x14ac:dyDescent="0.2">
      <c r="A174" s="1" t="str">
        <f t="shared" si="3"/>
        <v/>
      </c>
      <c r="B174" s="15"/>
      <c r="C174" s="15"/>
      <c r="D174" s="15"/>
      <c r="E174" s="6"/>
      <c r="F174" s="6"/>
      <c r="G174" s="6"/>
      <c r="H174" s="30"/>
      <c r="I174" s="7"/>
      <c r="J174" s="19"/>
      <c r="K174" s="19"/>
      <c r="L174" s="19"/>
      <c r="M174" s="7"/>
      <c r="N174" s="31"/>
      <c r="O174" s="8"/>
      <c r="P174" s="6"/>
    </row>
    <row r="175" spans="1:16" ht="45" hidden="1" customHeight="1" x14ac:dyDescent="0.2">
      <c r="A175" s="1" t="str">
        <f t="shared" si="3"/>
        <v/>
      </c>
      <c r="B175" s="15"/>
      <c r="C175" s="15"/>
      <c r="D175" s="15"/>
      <c r="E175" s="6"/>
      <c r="F175" s="6"/>
      <c r="G175" s="6"/>
      <c r="H175" s="30"/>
      <c r="I175" s="7"/>
      <c r="J175" s="19"/>
      <c r="K175" s="19"/>
      <c r="L175" s="38"/>
      <c r="M175" s="39"/>
      <c r="N175" s="31"/>
      <c r="O175" s="8"/>
      <c r="P175" s="6"/>
    </row>
    <row r="176" spans="1:16" ht="45" hidden="1" customHeight="1" x14ac:dyDescent="0.2">
      <c r="A176" s="1" t="str">
        <f t="shared" si="3"/>
        <v/>
      </c>
      <c r="B176" s="15"/>
      <c r="C176" s="15"/>
      <c r="D176" s="15"/>
      <c r="E176" s="6"/>
      <c r="F176" s="6"/>
      <c r="G176" s="6"/>
      <c r="H176" s="30"/>
      <c r="I176" s="7"/>
      <c r="J176" s="19"/>
      <c r="K176" s="19"/>
      <c r="L176" s="19"/>
      <c r="M176" s="7"/>
      <c r="N176" s="31"/>
      <c r="O176" s="8"/>
      <c r="P176" s="6"/>
    </row>
    <row r="177" spans="1:18" ht="45" hidden="1" customHeight="1" x14ac:dyDescent="0.2">
      <c r="A177" s="1" t="str">
        <f t="shared" si="3"/>
        <v/>
      </c>
      <c r="B177" s="15"/>
      <c r="C177" s="15"/>
      <c r="D177" s="15"/>
      <c r="E177" s="6"/>
      <c r="F177" s="6"/>
      <c r="G177" s="6"/>
      <c r="H177" s="30"/>
      <c r="I177" s="7"/>
      <c r="J177" s="19"/>
      <c r="K177" s="19"/>
      <c r="L177" s="19"/>
      <c r="M177" s="7"/>
      <c r="N177" s="31"/>
      <c r="O177" s="8"/>
      <c r="P177" s="6"/>
    </row>
    <row r="178" spans="1:18" ht="45" hidden="1" customHeight="1" x14ac:dyDescent="0.2">
      <c r="A178" s="1" t="str">
        <f t="shared" si="3"/>
        <v/>
      </c>
      <c r="B178" s="15"/>
      <c r="C178" s="15"/>
      <c r="D178" s="15"/>
      <c r="E178" s="6"/>
      <c r="F178" s="6"/>
      <c r="G178" s="6"/>
      <c r="H178" s="30"/>
      <c r="I178" s="7"/>
      <c r="J178" s="19"/>
      <c r="K178" s="19"/>
      <c r="L178" s="19"/>
      <c r="M178" s="7"/>
      <c r="N178" s="31"/>
      <c r="O178" s="8"/>
      <c r="P178" s="6"/>
    </row>
    <row r="179" spans="1:18" s="13" customFormat="1" ht="45" hidden="1" customHeight="1" x14ac:dyDescent="0.2">
      <c r="A179" s="1" t="str">
        <f t="shared" si="3"/>
        <v/>
      </c>
      <c r="B179" s="15"/>
      <c r="C179" s="15"/>
      <c r="D179" s="15"/>
      <c r="E179" s="6"/>
      <c r="F179" s="6"/>
      <c r="G179" s="6"/>
      <c r="H179" s="30"/>
      <c r="I179" s="7"/>
      <c r="J179" s="19"/>
      <c r="K179" s="19"/>
      <c r="L179" s="19"/>
      <c r="M179" s="7"/>
      <c r="N179" s="31"/>
      <c r="O179" s="8"/>
      <c r="P179" s="6"/>
      <c r="Q179"/>
      <c r="R179"/>
    </row>
    <row r="180" spans="1:18" s="13" customFormat="1" ht="45" hidden="1" customHeight="1" x14ac:dyDescent="0.2">
      <c r="A180" s="1" t="str">
        <f t="shared" si="3"/>
        <v/>
      </c>
      <c r="B180" s="15"/>
      <c r="C180" s="15"/>
      <c r="D180" s="15"/>
      <c r="E180" s="6"/>
      <c r="F180" s="6"/>
      <c r="G180" s="6"/>
      <c r="H180" s="30"/>
      <c r="I180" s="7"/>
      <c r="J180" s="19"/>
      <c r="K180" s="19"/>
      <c r="L180" s="19"/>
      <c r="M180" s="7"/>
      <c r="N180" s="31"/>
      <c r="O180" s="8"/>
      <c r="P180" s="6"/>
      <c r="Q180"/>
      <c r="R180"/>
    </row>
    <row r="181" spans="1:18" s="13" customFormat="1" ht="45" hidden="1" customHeight="1" x14ac:dyDescent="0.2">
      <c r="A181" s="1" t="str">
        <f t="shared" si="3"/>
        <v/>
      </c>
      <c r="B181" s="15"/>
      <c r="C181" s="15"/>
      <c r="D181" s="15"/>
      <c r="E181" s="6"/>
      <c r="F181" s="6"/>
      <c r="G181" s="6"/>
      <c r="H181" s="30"/>
      <c r="I181" s="7"/>
      <c r="J181" s="19"/>
      <c r="K181" s="19"/>
      <c r="L181" s="19"/>
      <c r="M181" s="7"/>
      <c r="N181" s="31"/>
      <c r="O181" s="8"/>
      <c r="P181" s="6"/>
      <c r="Q181"/>
      <c r="R181"/>
    </row>
    <row r="182" spans="1:18" s="13" customFormat="1" ht="45" hidden="1" customHeight="1" x14ac:dyDescent="0.2">
      <c r="A182" s="1" t="str">
        <f t="shared" si="3"/>
        <v/>
      </c>
      <c r="B182" s="15"/>
      <c r="C182" s="15"/>
      <c r="D182" s="15"/>
      <c r="E182" s="6"/>
      <c r="F182" s="6"/>
      <c r="G182" s="6"/>
      <c r="H182" s="35"/>
      <c r="I182" s="7"/>
      <c r="J182" s="19"/>
      <c r="K182" s="19"/>
      <c r="L182" s="19"/>
      <c r="M182" s="7"/>
      <c r="N182" s="31"/>
      <c r="O182" s="8"/>
      <c r="P182" s="6"/>
      <c r="Q182"/>
      <c r="R182"/>
    </row>
    <row r="183" spans="1:18" s="13" customFormat="1" ht="45" hidden="1" customHeight="1" x14ac:dyDescent="0.2">
      <c r="A183" s="1" t="str">
        <f t="shared" si="3"/>
        <v/>
      </c>
      <c r="B183" s="15"/>
      <c r="C183" s="15"/>
      <c r="D183" s="15"/>
      <c r="E183" s="6"/>
      <c r="F183" s="6"/>
      <c r="G183" s="6"/>
      <c r="H183" s="30"/>
      <c r="I183" s="7"/>
      <c r="J183" s="19"/>
      <c r="K183" s="19"/>
      <c r="L183" s="19"/>
      <c r="M183" s="7"/>
      <c r="N183" s="31"/>
      <c r="O183" s="8"/>
      <c r="P183" s="6"/>
      <c r="Q183"/>
      <c r="R183"/>
    </row>
    <row r="184" spans="1:18" s="13" customFormat="1" ht="45" hidden="1" customHeight="1" x14ac:dyDescent="0.2">
      <c r="A184" s="1" t="str">
        <f t="shared" si="3"/>
        <v/>
      </c>
      <c r="B184" s="15"/>
      <c r="C184" s="15"/>
      <c r="D184" s="15"/>
      <c r="E184" s="6"/>
      <c r="F184" s="6"/>
      <c r="G184" s="6"/>
      <c r="H184" s="30"/>
      <c r="I184" s="7"/>
      <c r="J184" s="19"/>
      <c r="K184" s="19"/>
      <c r="L184" s="19"/>
      <c r="M184" s="7"/>
      <c r="N184" s="31"/>
      <c r="O184" s="8"/>
      <c r="P184" s="6"/>
      <c r="Q184"/>
      <c r="R184"/>
    </row>
    <row r="185" spans="1:18" s="13" customFormat="1" ht="45" hidden="1" customHeight="1" x14ac:dyDescent="0.2">
      <c r="A185" s="1" t="str">
        <f t="shared" si="3"/>
        <v/>
      </c>
      <c r="B185" s="15"/>
      <c r="C185" s="15"/>
      <c r="D185" s="15"/>
      <c r="E185" s="6"/>
      <c r="F185" s="6"/>
      <c r="G185" s="6"/>
      <c r="H185" s="30"/>
      <c r="I185" s="7"/>
      <c r="J185" s="19"/>
      <c r="K185" s="19"/>
      <c r="L185" s="38"/>
      <c r="M185" s="7"/>
      <c r="N185" s="31"/>
      <c r="O185" s="8"/>
      <c r="P185" s="6"/>
      <c r="Q185"/>
      <c r="R185"/>
    </row>
    <row r="186" spans="1:18" s="13" customFormat="1" ht="45" hidden="1" customHeight="1" x14ac:dyDescent="0.2">
      <c r="A186" s="1" t="str">
        <f t="shared" si="3"/>
        <v/>
      </c>
      <c r="B186" s="15"/>
      <c r="C186" s="15"/>
      <c r="D186" s="15"/>
      <c r="E186" s="6"/>
      <c r="F186" s="6"/>
      <c r="G186" s="6"/>
      <c r="H186" s="30"/>
      <c r="I186" s="7"/>
      <c r="J186" s="19"/>
      <c r="K186" s="19"/>
      <c r="L186" s="19"/>
      <c r="M186" s="7"/>
      <c r="N186" s="31"/>
      <c r="O186" s="8"/>
      <c r="P186" s="6"/>
      <c r="Q186"/>
      <c r="R186"/>
    </row>
    <row r="187" spans="1:18" s="13" customFormat="1" ht="45" hidden="1" customHeight="1" x14ac:dyDescent="0.2">
      <c r="A187" s="1" t="str">
        <f t="shared" si="3"/>
        <v/>
      </c>
      <c r="B187" s="15"/>
      <c r="C187" s="15"/>
      <c r="D187" s="15"/>
      <c r="E187" s="6"/>
      <c r="F187" s="6"/>
      <c r="G187" s="6"/>
      <c r="H187" s="30"/>
      <c r="I187" s="7"/>
      <c r="J187" s="19"/>
      <c r="K187" s="19"/>
      <c r="L187" s="19"/>
      <c r="M187" s="7"/>
      <c r="N187" s="31"/>
      <c r="O187" s="8"/>
      <c r="P187" s="6"/>
      <c r="Q187"/>
      <c r="R187"/>
    </row>
    <row r="188" spans="1:18" s="13" customFormat="1" ht="45" hidden="1" customHeight="1" x14ac:dyDescent="0.2">
      <c r="A188" s="1" t="str">
        <f t="shared" si="3"/>
        <v/>
      </c>
      <c r="B188" s="15"/>
      <c r="C188" s="15"/>
      <c r="D188" s="15"/>
      <c r="E188" s="6"/>
      <c r="F188" s="6"/>
      <c r="G188" s="6"/>
      <c r="H188" s="30"/>
      <c r="I188" s="7"/>
      <c r="J188" s="19"/>
      <c r="K188" s="19"/>
      <c r="L188" s="19"/>
      <c r="M188" s="7"/>
      <c r="N188" s="31"/>
      <c r="O188" s="8"/>
      <c r="P188" s="6"/>
      <c r="Q188"/>
      <c r="R188"/>
    </row>
    <row r="189" spans="1:18" s="13" customFormat="1" ht="45" hidden="1" customHeight="1" x14ac:dyDescent="0.2">
      <c r="A189" s="1" t="str">
        <f t="shared" si="3"/>
        <v/>
      </c>
      <c r="B189" s="15"/>
      <c r="C189" s="15"/>
      <c r="D189" s="15"/>
      <c r="E189" s="6"/>
      <c r="F189" s="6"/>
      <c r="G189" s="6"/>
      <c r="H189" s="30"/>
      <c r="I189" s="7"/>
      <c r="J189" s="19"/>
      <c r="K189" s="19"/>
      <c r="L189" s="19"/>
      <c r="M189" s="7"/>
      <c r="N189" s="31"/>
      <c r="O189" s="8"/>
      <c r="P189" s="6"/>
      <c r="Q189"/>
      <c r="R189"/>
    </row>
    <row r="190" spans="1:18" s="13" customFormat="1" ht="60" hidden="1" customHeight="1" x14ac:dyDescent="0.2">
      <c r="A190"/>
      <c r="B190" s="9"/>
      <c r="C190" s="9"/>
      <c r="D190" s="9"/>
      <c r="E190"/>
      <c r="F190"/>
      <c r="G190"/>
      <c r="H190"/>
      <c r="I190" s="9"/>
      <c r="J190"/>
      <c r="K190" s="17"/>
      <c r="L190" s="17"/>
      <c r="O190" s="14"/>
      <c r="P190" s="14"/>
      <c r="Q190"/>
      <c r="R190"/>
    </row>
    <row r="191" spans="1:18" s="13" customFormat="1" ht="60" customHeight="1" x14ac:dyDescent="0.2">
      <c r="A191"/>
      <c r="B191" s="9"/>
      <c r="C191" s="9"/>
      <c r="D191" s="9"/>
      <c r="E191"/>
      <c r="F191"/>
      <c r="G191"/>
      <c r="H191"/>
      <c r="I191" s="9"/>
      <c r="J191"/>
      <c r="K191" s="17"/>
      <c r="L191" s="17"/>
      <c r="O191" s="14"/>
      <c r="P191" s="14"/>
      <c r="Q191"/>
      <c r="R191"/>
    </row>
    <row r="192" spans="1:18" s="13" customFormat="1" ht="60" customHeight="1" x14ac:dyDescent="0.2">
      <c r="A192"/>
      <c r="B192" s="9"/>
      <c r="C192" s="9"/>
      <c r="D192" s="9"/>
      <c r="E192"/>
      <c r="F192"/>
      <c r="G192"/>
      <c r="H192"/>
      <c r="I192" s="9"/>
      <c r="J192"/>
      <c r="K192" s="17"/>
      <c r="L192" s="17"/>
      <c r="O192" s="14"/>
      <c r="P192" s="14"/>
      <c r="Q192"/>
      <c r="R192"/>
    </row>
    <row r="193" spans="1:18" s="13" customFormat="1" ht="60" customHeight="1" x14ac:dyDescent="0.2">
      <c r="A193"/>
      <c r="B193" s="9"/>
      <c r="C193" s="9"/>
      <c r="D193" s="9"/>
      <c r="E193"/>
      <c r="F193"/>
      <c r="G193"/>
      <c r="H193"/>
      <c r="I193" s="9"/>
      <c r="J193"/>
      <c r="K193" s="17"/>
      <c r="L193" s="17"/>
      <c r="O193" s="14"/>
      <c r="P193" s="14"/>
      <c r="Q193"/>
      <c r="R193"/>
    </row>
    <row r="194" spans="1:18" s="13" customFormat="1" ht="60" customHeight="1" x14ac:dyDescent="0.2">
      <c r="A194"/>
      <c r="B194" s="9"/>
      <c r="C194" s="9"/>
      <c r="D194" s="9"/>
      <c r="E194"/>
      <c r="F194"/>
      <c r="G194"/>
      <c r="H194"/>
      <c r="I194" s="9"/>
      <c r="J194"/>
      <c r="K194" s="17"/>
      <c r="L194" s="17"/>
      <c r="O194" s="14"/>
      <c r="P194" s="14"/>
      <c r="Q194"/>
      <c r="R194"/>
    </row>
    <row r="195" spans="1:18" s="13" customFormat="1" x14ac:dyDescent="0.2">
      <c r="A195"/>
      <c r="B195" s="9"/>
      <c r="C195" s="9"/>
      <c r="D195" s="9"/>
      <c r="E195"/>
      <c r="F195"/>
      <c r="G195"/>
      <c r="H195"/>
      <c r="I195" s="9"/>
      <c r="J195"/>
      <c r="K195" s="17"/>
      <c r="L195" s="17"/>
      <c r="O195" s="14"/>
      <c r="P195" s="14"/>
      <c r="Q195"/>
      <c r="R195"/>
    </row>
    <row r="196" spans="1:18" s="13" customFormat="1" x14ac:dyDescent="0.2">
      <c r="A196"/>
      <c r="B196" s="9"/>
      <c r="C196" s="9"/>
      <c r="D196" s="9"/>
      <c r="E196"/>
      <c r="F196"/>
      <c r="G196"/>
      <c r="H196"/>
      <c r="I196" s="9"/>
      <c r="J196"/>
      <c r="K196" s="17"/>
      <c r="L196" s="17"/>
      <c r="O196" s="14"/>
      <c r="P196" s="14"/>
      <c r="Q196"/>
      <c r="R196"/>
    </row>
    <row r="197" spans="1:18" s="13" customFormat="1" x14ac:dyDescent="0.2">
      <c r="A197"/>
      <c r="B197" s="9"/>
      <c r="C197" s="9"/>
      <c r="D197" s="9"/>
      <c r="E197"/>
      <c r="F197"/>
      <c r="G197"/>
      <c r="H197"/>
      <c r="I197" s="9"/>
      <c r="J197"/>
      <c r="K197" s="17"/>
      <c r="L197" s="17"/>
      <c r="O197" s="14"/>
      <c r="P197" s="14"/>
      <c r="Q197"/>
      <c r="R197"/>
    </row>
    <row r="198" spans="1:18" s="13" customFormat="1" x14ac:dyDescent="0.2">
      <c r="A198"/>
      <c r="B198" s="9"/>
      <c r="C198" s="9"/>
      <c r="D198" s="9"/>
      <c r="E198"/>
      <c r="F198"/>
      <c r="G198"/>
      <c r="H198"/>
      <c r="I198" s="9"/>
      <c r="J198"/>
      <c r="K198" s="17"/>
      <c r="L198" s="17"/>
      <c r="O198" s="14"/>
      <c r="P198" s="14"/>
      <c r="Q198"/>
      <c r="R198"/>
    </row>
    <row r="199" spans="1:18" s="13" customFormat="1" x14ac:dyDescent="0.2">
      <c r="A199"/>
      <c r="B199" s="9"/>
      <c r="C199" s="9"/>
      <c r="D199" s="9"/>
      <c r="E199"/>
      <c r="F199"/>
      <c r="G199"/>
      <c r="H199"/>
      <c r="I199" s="9"/>
      <c r="J199"/>
      <c r="K199" s="17"/>
      <c r="L199" s="17"/>
      <c r="O199" s="14"/>
      <c r="P199" s="14"/>
      <c r="Q199"/>
      <c r="R199"/>
    </row>
    <row r="200" spans="1:18" s="13" customFormat="1" x14ac:dyDescent="0.2">
      <c r="A200"/>
      <c r="B200" s="9"/>
      <c r="C200" s="9"/>
      <c r="D200" s="9"/>
      <c r="E200"/>
      <c r="F200"/>
      <c r="G200"/>
      <c r="H200"/>
      <c r="I200" s="9"/>
      <c r="J200"/>
      <c r="K200" s="17"/>
      <c r="L200" s="17"/>
      <c r="O200" s="14"/>
      <c r="P200" s="14"/>
      <c r="Q200"/>
      <c r="R200"/>
    </row>
    <row r="201" spans="1:18" s="13" customFormat="1" x14ac:dyDescent="0.2">
      <c r="A201"/>
      <c r="B201" s="9"/>
      <c r="C201" s="9"/>
      <c r="D201" s="9"/>
      <c r="E201"/>
      <c r="F201"/>
      <c r="G201"/>
      <c r="H201"/>
      <c r="I201" s="9"/>
      <c r="J201"/>
      <c r="K201" s="17"/>
      <c r="L201" s="17"/>
      <c r="O201" s="14"/>
      <c r="P201" s="14"/>
      <c r="Q201"/>
      <c r="R201"/>
    </row>
    <row r="202" spans="1:18" s="13" customFormat="1" x14ac:dyDescent="0.2">
      <c r="A202"/>
      <c r="B202" s="9"/>
      <c r="C202" s="9"/>
      <c r="D202" s="9"/>
      <c r="E202"/>
      <c r="F202"/>
      <c r="G202"/>
      <c r="H202"/>
      <c r="I202" s="9"/>
      <c r="J202"/>
      <c r="K202" s="17"/>
      <c r="L202" s="17"/>
      <c r="O202" s="14"/>
      <c r="P202" s="14"/>
      <c r="Q202"/>
      <c r="R202"/>
    </row>
    <row r="203" spans="1:18" s="13" customFormat="1" x14ac:dyDescent="0.2">
      <c r="A203"/>
      <c r="B203" s="9"/>
      <c r="C203" s="9"/>
      <c r="D203" s="9"/>
      <c r="E203"/>
      <c r="F203"/>
      <c r="G203"/>
      <c r="H203"/>
      <c r="I203" s="9"/>
      <c r="J203"/>
      <c r="K203" s="17"/>
      <c r="L203" s="17"/>
      <c r="O203" s="14"/>
      <c r="P203" s="14"/>
      <c r="Q203"/>
      <c r="R203"/>
    </row>
    <row r="204" spans="1:18" s="13" customFormat="1" x14ac:dyDescent="0.2">
      <c r="A204"/>
      <c r="B204" s="9"/>
      <c r="C204" s="9"/>
      <c r="D204" s="9"/>
      <c r="E204"/>
      <c r="F204"/>
      <c r="G204"/>
      <c r="H204"/>
      <c r="I204" s="9"/>
      <c r="J204"/>
      <c r="K204" s="17"/>
      <c r="L204" s="17"/>
      <c r="O204" s="14"/>
      <c r="P204" s="14"/>
      <c r="Q204"/>
      <c r="R204"/>
    </row>
    <row r="205" spans="1:18" s="13" customFormat="1" x14ac:dyDescent="0.2">
      <c r="A205"/>
      <c r="B205" s="9"/>
      <c r="C205" s="9"/>
      <c r="D205" s="9"/>
      <c r="E205"/>
      <c r="F205"/>
      <c r="G205"/>
      <c r="H205"/>
      <c r="I205" s="9"/>
      <c r="J205"/>
      <c r="K205" s="17"/>
      <c r="L205" s="17"/>
      <c r="O205" s="14"/>
      <c r="P205" s="14"/>
      <c r="Q205"/>
      <c r="R205"/>
    </row>
    <row r="206" spans="1:18" s="13" customFormat="1" x14ac:dyDescent="0.2">
      <c r="A206"/>
      <c r="B206" s="9"/>
      <c r="C206" s="9"/>
      <c r="D206" s="9"/>
      <c r="E206"/>
      <c r="F206"/>
      <c r="G206"/>
      <c r="H206"/>
      <c r="I206" s="9"/>
      <c r="J206"/>
      <c r="K206" s="17"/>
      <c r="L206" s="17"/>
      <c r="O206" s="14"/>
      <c r="P206" s="14"/>
      <c r="Q206"/>
      <c r="R206"/>
    </row>
    <row r="207" spans="1:18" s="13" customFormat="1" x14ac:dyDescent="0.2">
      <c r="A207"/>
      <c r="B207" s="9"/>
      <c r="C207" s="9"/>
      <c r="D207" s="9"/>
      <c r="E207"/>
      <c r="F207"/>
      <c r="G207"/>
      <c r="H207"/>
      <c r="I207" s="9"/>
      <c r="J207"/>
      <c r="K207" s="17"/>
      <c r="L207" s="17"/>
      <c r="O207" s="14"/>
      <c r="P207" s="14"/>
      <c r="Q207"/>
      <c r="R207"/>
    </row>
    <row r="208" spans="1:18" s="13" customFormat="1" x14ac:dyDescent="0.2">
      <c r="A208"/>
      <c r="B208" s="9"/>
      <c r="C208" s="9"/>
      <c r="D208" s="9"/>
      <c r="E208"/>
      <c r="F208"/>
      <c r="G208"/>
      <c r="H208"/>
      <c r="I208" s="9"/>
      <c r="J208"/>
      <c r="K208" s="17"/>
      <c r="L208" s="17"/>
      <c r="O208" s="14"/>
      <c r="P208" s="14"/>
      <c r="Q208"/>
      <c r="R208"/>
    </row>
    <row r="209" spans="1:18" s="13" customFormat="1" x14ac:dyDescent="0.2">
      <c r="A209"/>
      <c r="B209" s="9"/>
      <c r="C209" s="9"/>
      <c r="D209" s="9"/>
      <c r="E209"/>
      <c r="F209"/>
      <c r="G209"/>
      <c r="H209"/>
      <c r="I209" s="9"/>
      <c r="J209"/>
      <c r="K209" s="17"/>
      <c r="L209" s="17"/>
      <c r="O209" s="14"/>
      <c r="P209" s="14"/>
      <c r="Q209"/>
      <c r="R209"/>
    </row>
    <row r="210" spans="1:18" s="13" customFormat="1" x14ac:dyDescent="0.2">
      <c r="A210"/>
      <c r="B210" s="9"/>
      <c r="C210" s="9"/>
      <c r="D210" s="9"/>
      <c r="E210"/>
      <c r="F210"/>
      <c r="G210"/>
      <c r="H210"/>
      <c r="I210" s="9"/>
      <c r="J210"/>
      <c r="K210" s="17"/>
      <c r="L210" s="17"/>
      <c r="O210" s="14"/>
      <c r="P210" s="14"/>
      <c r="Q210"/>
      <c r="R210"/>
    </row>
    <row r="211" spans="1:18" s="13" customFormat="1" x14ac:dyDescent="0.2">
      <c r="A211"/>
      <c r="B211" s="9"/>
      <c r="C211" s="9"/>
      <c r="D211" s="9"/>
      <c r="E211"/>
      <c r="F211"/>
      <c r="G211"/>
      <c r="H211"/>
      <c r="I211" s="9"/>
      <c r="J211"/>
      <c r="K211" s="17"/>
      <c r="L211" s="17"/>
      <c r="O211" s="14"/>
      <c r="P211" s="14"/>
      <c r="Q211"/>
      <c r="R211"/>
    </row>
    <row r="212" spans="1:18" s="13" customFormat="1" x14ac:dyDescent="0.2">
      <c r="A212"/>
      <c r="B212" s="9"/>
      <c r="C212" s="9"/>
      <c r="D212" s="9"/>
      <c r="E212"/>
      <c r="F212"/>
      <c r="G212"/>
      <c r="H212"/>
      <c r="I212" s="9"/>
      <c r="J212"/>
      <c r="K212" s="17"/>
      <c r="L212" s="17"/>
      <c r="O212" s="14"/>
      <c r="P212" s="14"/>
      <c r="Q212"/>
      <c r="R212"/>
    </row>
    <row r="213" spans="1:18" s="13" customFormat="1" x14ac:dyDescent="0.2">
      <c r="A213"/>
      <c r="B213" s="9"/>
      <c r="C213" s="9"/>
      <c r="D213" s="9"/>
      <c r="E213"/>
      <c r="F213"/>
      <c r="G213"/>
      <c r="H213"/>
      <c r="I213" s="9"/>
      <c r="J213"/>
      <c r="K213" s="17"/>
      <c r="L213" s="17"/>
      <c r="O213" s="14"/>
      <c r="P213" s="14"/>
      <c r="Q213"/>
      <c r="R213"/>
    </row>
  </sheetData>
  <autoFilter ref="A2:P190" xr:uid="{00000000-0009-0000-0000-000002000000}">
    <filterColumn colId="11">
      <filters>
        <filter val="(1)2025年5月20日(火)_x000a_(2)2025年9月20日(土)_x000a_(3)2026年1月20日(火)"/>
        <filter val="①2026年5月22日(金)_x000a_②2026年6月22日(月)"/>
        <filter val="①2026年7月22日(水)_x000a_②2026年8月5日(水)"/>
        <dateGroupItem year="2027" dateTimeGrouping="year"/>
        <dateGroupItem year="2026" month="5" day="29" dateTimeGrouping="day"/>
        <dateGroupItem year="2026" month="5" day="31" dateTimeGrouping="day"/>
        <dateGroupItem year="2026" month="6" dateTimeGrouping="month"/>
        <dateGroupItem year="2026" month="7" dateTimeGrouping="month"/>
        <dateGroupItem year="2026" month="9" dateTimeGrouping="month"/>
        <dateGroupItem year="2026" month="10" dateTimeGrouping="month"/>
        <dateGroupItem year="2026" month="12" dateTimeGrouping="month"/>
      </filters>
    </filterColumn>
    <sortState xmlns:xlrd2="http://schemas.microsoft.com/office/spreadsheetml/2017/richdata2" ref="A3:P190">
      <sortCondition ref="G2:G190"/>
    </sortState>
  </autoFilter>
  <mergeCells count="1">
    <mergeCell ref="B1:O1"/>
  </mergeCells>
  <phoneticPr fontId="1"/>
  <dataValidations count="2">
    <dataValidation imeMode="hiragana" allowBlank="1" showInputMessage="1" showErrorMessage="1" sqref="J1:J2 F2 I2" xr:uid="{A62C81FB-1F3D-4222-9E84-573244BEFB7C}"/>
    <dataValidation imeMode="halfAlpha" allowBlank="1" showInputMessage="1" showErrorMessage="1" sqref="B2:D3 B1 K2:O2" xr:uid="{9EBA7A0F-6BFF-481B-8096-9F19464A39AA}"/>
  </dataValidations>
  <hyperlinks>
    <hyperlink ref="O4" r:id="rId1" xr:uid="{6497FA37-9D00-441C-816E-5B445A13451C}"/>
    <hyperlink ref="O10" r:id="rId2" xr:uid="{669D4D16-8B3B-45A6-8C55-F128317A8873}"/>
    <hyperlink ref="O15" r:id="rId3" display="http://www.lotte-isf.or.jp/method.html" xr:uid="{216B5970-82AC-404C-A229-404CF9D75250}"/>
    <hyperlink ref="O16" r:id="rId4" xr:uid="{96DDC757-6714-45D6-9C97-260F0524652F}"/>
    <hyperlink ref="O17" r:id="rId5" xr:uid="{9EF9B989-5D1C-4787-9319-43A2969B0681}"/>
    <hyperlink ref="O18" r:id="rId6" xr:uid="{039D5790-938B-4897-9521-AE0E8E20CAA0}"/>
    <hyperlink ref="O21" r:id="rId7" xr:uid="{BF19144C-FEFC-4456-8EA8-C13E7BDF21BF}"/>
    <hyperlink ref="O27" r:id="rId8" xr:uid="{8BCFC584-119C-4B51-8777-493023E1816B}"/>
    <hyperlink ref="O37" r:id="rId9" xr:uid="{CDB3D6F1-B87B-4FAF-95DE-1397C5567AE9}"/>
    <hyperlink ref="O38" r:id="rId10" xr:uid="{3F512F35-26FA-492C-ABD6-74DCCB983D4B}"/>
    <hyperlink ref="O39" r:id="rId11" xr:uid="{C3B1ECD4-5226-46BF-BD4F-580605459DB2}"/>
  </hyperlinks>
  <pageMargins left="0.31496062992125984" right="0.31496062992125984" top="0.35433070866141736" bottom="0.35433070866141736" header="0.31496062992125984" footer="0.31496062992125984"/>
  <pageSetup paperSize="9" scale="61" fitToHeight="0" orientation="landscape" r:id="rId1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
  <sheetViews>
    <sheetView topLeftCell="A10" zoomScaleNormal="100" workbookViewId="0"/>
  </sheetViews>
  <sheetFormatPr defaultRowHeight="13.2" x14ac:dyDescent="0.2"/>
  <sheetData/>
  <phoneticPr fontId="1"/>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2</vt:i4>
      </vt:variant>
    </vt:vector>
  </HeadingPairs>
  <TitlesOfParts>
    <vt:vector size="6" baseType="lpstr">
      <vt:lpstr>2018年度周知分</vt:lpstr>
      <vt:lpstr>2025年度送信分 </vt:lpstr>
      <vt:lpstr>2026年度送信分</vt:lpstr>
      <vt:lpstr>抹茶と健康</vt:lpstr>
      <vt:lpstr>'2025年度送信分 '!Print_Titles</vt:lpstr>
      <vt:lpstr>'2026年度送信分'!Print_Titles</vt:lpstr>
    </vt:vector>
  </TitlesOfParts>
  <Company>Toshiba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kikakudayo</dc:creator>
  <cp:lastModifiedBy>木村　水優</cp:lastModifiedBy>
  <cp:lastPrinted>2025-04-02T03:48:14Z</cp:lastPrinted>
  <dcterms:created xsi:type="dcterms:W3CDTF">2018-04-02T01:52:32Z</dcterms:created>
  <dcterms:modified xsi:type="dcterms:W3CDTF">2026-05-07T01:30:05Z</dcterms:modified>
</cp:coreProperties>
</file>